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<sst xmlns="http://schemas.openxmlformats.org/spreadsheetml/2006/main" count="61" uniqueCount="60">
  <si>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</si>
  <si>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</si>
  <si>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</si>
  <si>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</si>
  <si>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</si>
  <si>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</si>
  <si>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</si>
  <si>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</si>
  <si>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</si>
  <si>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</si>
  <si>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</si>
  <si>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</si>
  <si>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</si>
  <si>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</si>
  <si>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</si>
  <si>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</si>
  <si>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</si>
  <si>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</si>
  <si>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</si>
  <si>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</si>
  <si>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</si>
  <si>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</si>
  <si>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</si>
  <si>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</si>
  <si>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</si>
  <si>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</si>
  <si>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</si>
  <si>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</si>
  <si>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</si>
  <si>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</si>
  <si>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</si>
  <si>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</si>
  <si>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</si>
  <si>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</si>
  <si>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</si>
  <si>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</si>
  <si>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</si>
  <si>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</si>
  <si>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</si>
  <si>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</si>
  <si>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</si>
  <si>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</si>
  <si>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</si>
  <si>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</si>
  <si>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</si>
  <si>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</si>
  <si>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</si>
  <si>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</si>
  <si>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</si>
  <si>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</si>
  <si>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</si>
  <si>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</si>
  <si>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</si>
  <si>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</si>
  <si>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</si>
  <si>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</si>
  <si>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INSTITUTO MUNICIPAL DE PLANEACION DE MOROLEON, GTO.
ESTADO DE ACTIVIDADES
Del 1 de Enero al AL 31 DE DICIEMBRE DEL 2018</t>
  </si>
  <si>
    <t>ING. DANIEL RAYA ZAMUDIO</t>
  </si>
  <si>
    <t xml:space="preserve">       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</si>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</sst>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showGridLines="0" tabSelected="1" topLeftCell="A58" zoomScaleNormal="100" workbookViewId="0">
      <selection activeCell="B71" sqref="B7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0</v>
      </c>
      <c r="D4" s="10">
        <f>SUM(D5:D12)</f>
        <v>0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1413984</v>
      </c>
      <c r="D13" s="10">
        <f>SUM(D14:D15)</f>
        <v>1372800</v>
      </c>
    </row>
    <row r="14" spans="1:4" x14ac:dyDescent="0.2">
      <c r="A14" s="17"/>
      <c r="B14" s="21" t="s">
        <v>10</v>
      </c>
      <c r="C14" s="1">
        <v>1413984</v>
      </c>
      <c r="D14" s="6">
        <v>1372800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1413984</v>
      </c>
      <c r="D23" s="11">
        <f>SUM(D4+D13+D16)</f>
        <v>1372800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1186444.29</v>
      </c>
      <c r="D26" s="10">
        <f>SUM(D27:D29)</f>
        <v>1021119.97</v>
      </c>
    </row>
    <row r="27" spans="1:4" x14ac:dyDescent="0.2">
      <c r="A27" s="17"/>
      <c r="B27" s="21" t="s">
        <v>42</v>
      </c>
      <c r="C27" s="1">
        <v>1098435.5</v>
      </c>
      <c r="D27" s="6">
        <v>898993.63</v>
      </c>
    </row>
    <row r="28" spans="1:4" x14ac:dyDescent="0.2">
      <c r="A28" s="17"/>
      <c r="B28" s="21" t="s">
        <v>20</v>
      </c>
      <c r="C28" s="1">
        <v>36384.230000000003</v>
      </c>
      <c r="D28" s="6">
        <v>67576.83</v>
      </c>
    </row>
    <row r="29" spans="1:4" x14ac:dyDescent="0.2">
      <c r="A29" s="17"/>
      <c r="B29" s="21" t="s">
        <v>21</v>
      </c>
      <c r="C29" s="1">
        <v>51624.56</v>
      </c>
      <c r="D29" s="6">
        <v>54549.51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27077.040000000001</v>
      </c>
      <c r="D50" s="10">
        <f>SUM(D51:D56)</f>
        <v>15979.92</v>
      </c>
    </row>
    <row r="51" spans="1:4" x14ac:dyDescent="0.2">
      <c r="A51" s="17"/>
      <c r="B51" s="21" t="s">
        <v>35</v>
      </c>
      <c r="C51" s="1">
        <v>27077.040000000001</v>
      </c>
      <c r="D51" s="6">
        <v>15979.92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1213521.33</v>
      </c>
      <c r="D60" s="11">
        <f>SUM(D57+D50+D44+D40+D30+D26)</f>
        <v>1037099.89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200462.66999999993</v>
      </c>
      <c r="D62" s="10">
        <f>D23-D60</f>
        <v>335700.11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72" spans="1:4" x14ac:dyDescent="0.2">
      <c r="B72" s="31" t="s">
        <v>59</v>
      </c>
    </row>
    <row r="73" spans="1:4" x14ac:dyDescent="0.2">
      <c r="B73" s="4" t="s">
        <v>58</v>
      </c>
    </row>
    <row r="75" spans="1:4" x14ac:dyDescent="0.2">
      <c r="B75" s="31" t="s">
        <v>57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2019-01-25T20:39:58Z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