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9" i="1" s="1"/>
  <c r="F7" i="1"/>
  <c r="F6" i="1"/>
  <c r="F5" i="1"/>
  <c r="F4" i="1"/>
  <c r="B4" i="1"/>
  <c r="B20" i="1" s="1"/>
  <c r="C20" i="1" l="1"/>
  <c r="C38" i="1" s="1"/>
  <c r="F27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<sst xmlns="http://schemas.openxmlformats.org/spreadsheetml/2006/main" count="35" uniqueCount="25">
  <si>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</si>
  <si>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</si>
  <si>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</si>
  <si>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</si>
  <si>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</si>
  <si>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</si>
  <si>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</si>
  <si>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</si>
  <si>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</si>
  <si>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</si>
  <si>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</si>
  <si>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</si>
  <si>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</si>
  <si>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</si>
  <si>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</si>
  <si>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</si>
  <si>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</si>
  <si>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</si>
  <si>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</si>
  <si>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</si>
  <si>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</si>
  <si>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</si>
  <si>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</si>
  <si>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</si>
  <si>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INSTITUTO MUNICIPAL DE PLANEACION DE MOROLEON, GTO.
ESTADO DE VARIACION EN LA HACIENDA PUBLICA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</si>
</sst>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1446161.09</v>
      </c>
      <c r="D9" s="14">
        <f>+D10</f>
        <v>335700.11</v>
      </c>
      <c r="E9" s="18"/>
      <c r="F9" s="14">
        <f>+C9+D9</f>
        <v>1781861.2000000002</v>
      </c>
    </row>
    <row r="10" spans="1:6" x14ac:dyDescent="0.2">
      <c r="A10" s="10" t="s">
        <v>7</v>
      </c>
      <c r="B10" s="18"/>
      <c r="C10" s="18"/>
      <c r="D10" s="15">
        <v>335700.11</v>
      </c>
      <c r="E10" s="18"/>
      <c r="F10" s="15">
        <f>+D10</f>
        <v>335700.11</v>
      </c>
    </row>
    <row r="11" spans="1:6" x14ac:dyDescent="0.2">
      <c r="A11" s="10" t="s">
        <v>8</v>
      </c>
      <c r="B11" s="18"/>
      <c r="C11" s="15">
        <v>1446161.09</v>
      </c>
      <c r="D11" s="18"/>
      <c r="E11" s="18"/>
      <c r="F11" s="15">
        <f>+C11</f>
        <v>1446161.09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0</v>
      </c>
      <c r="C20" s="14">
        <f>+C9</f>
        <v>1446161.09</v>
      </c>
      <c r="D20" s="14">
        <f>+D9</f>
        <v>335700.11</v>
      </c>
      <c r="E20" s="14">
        <f>+E16</f>
        <v>0</v>
      </c>
      <c r="F20" s="14">
        <f>+B20+C20+D20+E20</f>
        <v>1781861.2000000002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335700.11</v>
      </c>
      <c r="D27" s="14">
        <f>+D28+D29+D30+D31+D32</f>
        <v>-135237.43999999997</v>
      </c>
      <c r="E27" s="19"/>
      <c r="F27" s="14">
        <f>+C27+D27</f>
        <v>200462.67</v>
      </c>
    </row>
    <row r="28" spans="1:6" x14ac:dyDescent="0.2">
      <c r="A28" s="10" t="s">
        <v>7</v>
      </c>
      <c r="B28" s="18"/>
      <c r="C28" s="18"/>
      <c r="D28" s="15">
        <v>200462.67</v>
      </c>
      <c r="E28" s="18"/>
      <c r="F28" s="15">
        <f>+D28</f>
        <v>200462.67</v>
      </c>
    </row>
    <row r="29" spans="1:6" x14ac:dyDescent="0.2">
      <c r="A29" s="10" t="s">
        <v>8</v>
      </c>
      <c r="B29" s="18"/>
      <c r="C29" s="15">
        <v>335700.11</v>
      </c>
      <c r="D29" s="15">
        <v>-335700.11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0</v>
      </c>
      <c r="C38" s="17">
        <f>+C20+C27</f>
        <v>1781861.2000000002</v>
      </c>
      <c r="D38" s="17">
        <f>+D20+D27</f>
        <v>200462.67</v>
      </c>
      <c r="E38" s="17">
        <f>+E20+E34</f>
        <v>0</v>
      </c>
      <c r="F38" s="17">
        <f>+B38+C38+D38+E38</f>
        <v>1982323.87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2018-01-10T17:39:57Z</cp:lastPrinted>
  <dcterms:created xsi:type="dcterms:W3CDTF">2012-12-11T20:30:33Z</dcterms:created>
  <dcterms:modified xsi:type="dcterms:W3CDTF">2019-01-25T20:49:25Z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