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40" windowHeight="6930"/>
  </bookViews>
  <sheets>
    <sheet name="IR" sheetId="5" r:id="rId1"/>
    <sheet name="Instructivo_IR" sheetId="6" r:id="rId2"/>
  </sheets>
  <calcPr calcId="145621"/>
</workbook>
</file>

<file path=xl/calcChain.xml><?xml version="1.0" encoding="utf-8"?>
<calcChain xmlns="http://schemas.openxmlformats.org/spreadsheetml/2006/main">
  <c r="Q16" i="5" l="1"/>
  <c r="Q15" i="5"/>
  <c r="Q14" i="5"/>
  <c r="Q13" i="5"/>
  <c r="Q12" i="5"/>
  <c r="Q11" i="5"/>
  <c r="Q10" i="5"/>
  <c r="Q9" i="5"/>
  <c r="Q8" i="5"/>
  <c r="Q7" i="5"/>
  <c r="Q6" i="5"/>
  <c r="Q5" i="5"/>
  <c r="Q4" i="5"/>
</calcChain>
</file>

<file path=xl/sharedStrings.xml><?xml version="1.0" encoding="utf-8"?>
<sst xmlns="http://schemas.openxmlformats.org/spreadsheetml/2006/main" count="162" uniqueCount="86">
  <si>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</si>
  <si>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</si>
  <si>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</si>
  <si>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</si>
  <si>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</si>
  <si>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</si>
  <si>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</si>
  <si>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</si>
  <si>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</si>
  <si>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</si>
  <si>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</si>
  <si>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</si>
  <si>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</si>
  <si>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</si>
  <si>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</si>
  <si>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</si>
  <si>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</si>
  <si>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</si>
  <si>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</si>
  <si>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</si>
  <si>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</si>
  <si>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</si>
  <si>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</si>
  <si>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</si>
  <si>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</si>
  <si>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</si>
  <si>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</si>
  <si>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</si>
  <si>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</si>
  <si>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</si>
  <si>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</si>
  <si>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</si>
  <si>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</si>
  <si>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</si>
  <si>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</si>
  <si>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</si>
  <si>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</si>
  <si>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</si>
  <si>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</si>
  <si>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</si>
  <si>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</si>
  <si>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</si>
  <si>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P</t>
  </si>
  <si>
    <t>Transitar hacia un modelo de Desarrollo Urbano sustentable e inteligente que procure una vida digna para los habitantes del municipio de Moroleón, Gto. (Eje II PND)</t>
  </si>
  <si>
    <t>IMPLAN</t>
  </si>
  <si>
    <t>Municipal</t>
  </si>
  <si>
    <t>SI</t>
  </si>
  <si>
    <t>Porcentaje de PGM</t>
  </si>
  <si>
    <t>FIN</t>
  </si>
  <si>
    <t>PROPOSITO</t>
  </si>
  <si>
    <t>COMPONENTE</t>
  </si>
  <si>
    <t>Porcentaje de pgms presupuestarios realizados obligados a evaluacion y seguimiento (GpR)  = (Porcentaje de pgms presupuestarios realizados obligados a evaluación / Porcentaje de pgms presupuestarios programados obligados a evaluación) * 100</t>
  </si>
  <si>
    <t>Que los recursos públicos se asignen prioritariamente a los programas que generan más beneficios a la población y que se corrija el diseño de aquéllos que no están funcionando correctamente</t>
  </si>
  <si>
    <t>Porcentaje de pgms presupuestarios realizados conforme a PbR  =
(Porcentaje de pgms presupuestarios realizados  conforme a PbR / Porcentaje de  pgms presupuestarios  programados conforme a PbR)  * 100</t>
  </si>
  <si>
    <t>Impulsar los mecanismo de planeación municipal</t>
  </si>
  <si>
    <t>Porcentaje de planes estrategicos</t>
  </si>
  <si>
    <t>Porcentaje de realización de Planes Estrategicos del H. XXI Ayto. =
(Porcentaje de Planes Estrategicos para el XXI Ayto. Realizados
/  Porcentaje de Planes Estrategicos para el XXI Ayto.
Programados) * 100</t>
  </si>
  <si>
    <t>Evaluacion y seguimiento del Plan de Desarrollo Municipal 2040</t>
  </si>
  <si>
    <t>Actualizacion y seguimiento del Programa Municipal de Desarrollo Urbano y Ordenamiento Ecologico Territorial</t>
  </si>
  <si>
    <t xml:space="preserve">Realizacion de Programas que generan beneficios a la población con los recursos
del Fondo Metropolitano 2017 </t>
  </si>
  <si>
    <t>Promover el uso eficiente del territorio mediante Planes y Proyectos que generen el ordenamiento territorial de zonas urbanas asi como del desarrollo de ciudades mas competivivas y sustentables. (Enfoque Transversal del PND Eje II)</t>
  </si>
  <si>
    <t>ACTIVIDAD</t>
  </si>
  <si>
    <t>Participación activa en las reuniones del Consejo Municipal de Planeacion para el levantamiento de Actas y seguimiento de Acuerdos.</t>
  </si>
  <si>
    <t>Participación activa en las reuniones del Consejo Ciudadano del IMPLAN para el levantamiento de Actas y seguimiento de Acuerdos.</t>
  </si>
  <si>
    <t>Desarrollo e implementación de Programa para Generación, Actualización  y Difusión de Indicadores de Información Social, Económica, Urbana y Ambiental</t>
  </si>
  <si>
    <t>Desarrollo e implementación de  Programa para difusión, promoción y vinculación de las actividades y servicios del IMPLAN a todos los sectores de la Población</t>
  </si>
  <si>
    <t>Elaboracion, seguimiento y evaluacion al Programa de Gobierno 2018-2021 y Matrices de Indicadores de Resultados</t>
  </si>
  <si>
    <t>Asesorar al H. Ayuntamiento y a las Dependencias de la Administracion Municipal</t>
  </si>
  <si>
    <t>Porcentaje de cumplimiento del programas</t>
  </si>
  <si>
    <t>Porcentaje de cumplimiento del  programa de seguimiento</t>
  </si>
  <si>
    <t>Porcentaje de reuniones</t>
  </si>
  <si>
    <t>Porcentaje de actividades realizadas</t>
  </si>
  <si>
    <t>Porcentaje realización oportuna del Plan de Desarrollo Municipal
=
(Total de realización oportuna del Plan de Desarrollo Municipal   / Total  de realización del Plan de Desarrollo Municipal programado)
* 100</t>
  </si>
  <si>
    <t>Porcentaje realización oportuna del PMDUOET
=
(Total de realización oportuna del PMDUOET   / Total  de realización del PMDUOET programado)
* 100</t>
  </si>
  <si>
    <t>(Porcentaje de programas realizados con el Fondo Metrolitano 2017 / Porcentaje  de pgms programados  con el Fondo Metrolitano 2017)*100</t>
  </si>
  <si>
    <t>Porcentaje de Planes  y Proyectos realizados que generan ordenamiento territorial, desarrollo y sustentabilidad =
(Porcentaje de Planes  y Proyectos realizados que generan ordenamiento territorial, desarrollo y sustentabilidad / Porcentaje de Planes  y Proyectos programados que generan ordenamiento territorial, desarrollo y sustentabilidad) * 100</t>
  </si>
  <si>
    <t>Porcentaje de participacion del IMPLAN en reuniones  del Consejo Municipal de Planeacion  =
(Total de reuniones realizadas  /  Total de reuniones programadas ) *100</t>
  </si>
  <si>
    <t>Porcentaje de participacion del IMPLAN en reuniones  del Consejo Ciudadano  =
(Total de reuniones realizadas  /  Total de reuniones programadas ) *100</t>
  </si>
  <si>
    <t>Porcentaje  actividades realizadas para el desarrollo e implementación de Programa para Generación, Actualización y Difusión de Indicadores de Información Social, Económica, Urbana y Ambiental =
(Porcentaje de actividades realizadas / Porcentaje de actividades programadas) * 100</t>
  </si>
  <si>
    <t>Porcentaje de  actividades realizadas para el desarrollo e implementación de Programa para difusión, promoción y vinculación de las actividades y servicios del IMPLAN a todos los sectores de la Poblaciónl =
(Porcentaje de actividades realizadas / Porcentaje de actividades programadas) * 100</t>
  </si>
  <si>
    <t>Evaluacion de las acciones realizadas en el año de ejercicio del Programa de Gobierno =
(Numero de acciones realizadas  / Total de acciones del Programa de Gobierno) * 100</t>
  </si>
  <si>
    <t>Porcentaje de  actividades realizadas en Asesorar al Ayuntamiento y a las Distintas Unidades Adminitrativas del Municipo =
(Porcentaje de actividades realizadas / Porcentaje de actividades programadas) * 100</t>
  </si>
  <si>
    <t>2.2.7 PLANEACION</t>
  </si>
  <si>
    <t>Bajo protesta de decir verdad declaramos que los Estados Financieros y sus notas, son razonablemente correctos y son responsabilidad del emisor.</t>
  </si>
  <si>
    <t>ING. DANIEL RAYA ZAMUDIO
DIRECTOR GENERAL</t>
  </si>
  <si>
    <t>INSTITUTO MUNICIPAL DE PLANEACION DE MOROLEON
INDICADORES DE RESULTADOS
DEL 01 DE ENERO AL 31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</si>
</sst>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0" fillId="0" borderId="0" applyFont="0" applyFill="0" applyBorder="0" applyAlignment="0" applyProtection="0"/>
    <xf numFmtId="9" fontId="10" fillId="0" borderId="0" applyFont="0" applyFill="0" applyBorder="0" applyAlignment="0" applyProtection="0"/>
  </cellStyleXfs>
  <cellXfs count="45">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6" fillId="0" borderId="0" xfId="0" applyFont="1" applyAlignment="1">
      <alignment horizontal="justify" vertical="top" wrapText="1"/>
    </xf>
    <xf numFmtId="0" fontId="8" fillId="0" borderId="0" xfId="0" applyFont="1" applyAlignment="1">
      <alignment horizontal="justify" vertical="top" wrapText="1"/>
    </xf>
    <xf numFmtId="0" fontId="5" fillId="2" borderId="0" xfId="8" applyFont="1" applyFill="1" applyBorder="1" applyAlignment="1">
      <alignment horizontal="justify" vertical="top" wrapText="1"/>
    </xf>
    <xf numFmtId="0" fontId="6" fillId="0" borderId="0" xfId="0" applyFont="1" applyAlignment="1">
      <alignment horizontal="justify" vertical="top"/>
    </xf>
    <xf numFmtId="0" fontId="9" fillId="0" borderId="0" xfId="0" applyFont="1" applyAlignment="1">
      <alignment horizontal="justify" vertical="top" wrapText="1"/>
    </xf>
    <xf numFmtId="0" fontId="5" fillId="3" borderId="0" xfId="8" applyFont="1" applyFill="1" applyBorder="1" applyAlignment="1">
      <alignment horizontal="justify" vertical="top" wrapText="1"/>
    </xf>
    <xf numFmtId="0" fontId="5" fillId="0" borderId="0" xfId="8" applyFont="1" applyFill="1" applyBorder="1" applyAlignment="1">
      <alignment horizontal="justify" vertical="top" wrapText="1"/>
    </xf>
    <xf numFmtId="0" fontId="6" fillId="0" borderId="0" xfId="0" applyFont="1" applyFill="1" applyAlignment="1">
      <alignment horizontal="justify" vertical="top" wrapText="1"/>
    </xf>
    <xf numFmtId="0" fontId="0" fillId="9" borderId="0" xfId="0" applyFill="1" applyAlignment="1">
      <alignment horizontal="center" vertical="center" wrapText="1"/>
    </xf>
    <xf numFmtId="9" fontId="0" fillId="0" borderId="0" xfId="18" applyFont="1" applyProtection="1"/>
    <xf numFmtId="0" fontId="0" fillId="0" borderId="1" xfId="0" applyFont="1" applyBorder="1" applyProtection="1">
      <protection locked="0"/>
    </xf>
    <xf numFmtId="0" fontId="0" fillId="0" borderId="6" xfId="0" applyFont="1" applyBorder="1" applyAlignment="1" applyProtection="1">
      <alignment horizontal="center" wrapText="1"/>
      <protection locked="0"/>
    </xf>
    <xf numFmtId="0" fontId="0" fillId="0" borderId="6" xfId="0" applyFont="1" applyBorder="1" applyProtection="1">
      <protection locked="0"/>
    </xf>
    <xf numFmtId="43" fontId="0" fillId="0" borderId="6" xfId="17" applyFont="1" applyBorder="1" applyProtection="1">
      <protection locked="0"/>
    </xf>
    <xf numFmtId="9" fontId="0" fillId="0" borderId="6" xfId="0" applyNumberFormat="1" applyFont="1" applyBorder="1" applyProtection="1">
      <protection locked="0"/>
    </xf>
    <xf numFmtId="0" fontId="0" fillId="0" borderId="0" xfId="0" applyFont="1" applyBorder="1" applyProtection="1">
      <protection locked="0"/>
    </xf>
    <xf numFmtId="43" fontId="0" fillId="0" borderId="0" xfId="17" applyFont="1" applyBorder="1" applyProtection="1">
      <protection locked="0"/>
    </xf>
    <xf numFmtId="0" fontId="0" fillId="9" borderId="0" xfId="0" applyFill="1" applyBorder="1" applyAlignment="1">
      <alignment horizontal="center" vertical="center" wrapText="1"/>
    </xf>
    <xf numFmtId="9" fontId="0" fillId="0" borderId="0" xfId="0" applyNumberFormat="1" applyFont="1" applyBorder="1" applyProtection="1">
      <protection locked="0"/>
    </xf>
    <xf numFmtId="9" fontId="0" fillId="0" borderId="0" xfId="18" applyFont="1" applyBorder="1" applyProtection="1"/>
    <xf numFmtId="0" fontId="0" fillId="0" borderId="0" xfId="0" applyFont="1" applyBorder="1" applyProtection="1"/>
    <xf numFmtId="9" fontId="0" fillId="0" borderId="0" xfId="0" applyNumberFormat="1" applyFont="1" applyProtection="1">
      <protection locked="0"/>
    </xf>
    <xf numFmtId="0" fontId="0" fillId="0" borderId="0" xfId="0" applyFont="1" applyFill="1" applyProtection="1">
      <protection locked="0"/>
    </xf>
    <xf numFmtId="9" fontId="0" fillId="0" borderId="6" xfId="18" applyFont="1" applyFill="1" applyBorder="1" applyProtection="1">
      <protection locked="0"/>
    </xf>
    <xf numFmtId="9" fontId="0" fillId="0" borderId="0" xfId="18" applyFont="1" applyFill="1" applyBorder="1" applyProtection="1">
      <protection locked="0"/>
    </xf>
    <xf numFmtId="9" fontId="0" fillId="0" borderId="0" xfId="18" applyFont="1" applyFill="1" applyProtection="1">
      <protection locked="0"/>
    </xf>
    <xf numFmtId="0" fontId="12" fillId="8" borderId="7" xfId="8" applyFont="1" applyFill="1" applyBorder="1" applyAlignment="1" applyProtection="1">
      <alignment horizontal="center" vertical="center" wrapText="1"/>
      <protection locked="0"/>
    </xf>
    <xf numFmtId="0" fontId="12" fillId="8" borderId="0"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6" borderId="0" xfId="0" applyFont="1" applyFill="1" applyAlignment="1">
      <alignment horizontal="center" vertical="top" wrapText="1"/>
    </xf>
    <xf numFmtId="0" fontId="3" fillId="7" borderId="6" xfId="16" applyFont="1" applyFill="1" applyBorder="1" applyAlignment="1">
      <alignment horizontal="center" vertical="center" wrapText="1"/>
    </xf>
    <xf numFmtId="0" fontId="3" fillId="7" borderId="5" xfId="16" applyFont="1" applyFill="1" applyBorder="1" applyAlignment="1">
      <alignment horizontal="center" vertical="center" wrapText="1"/>
    </xf>
    <xf numFmtId="0" fontId="0" fillId="0" borderId="0" xfId="0" applyFont="1" applyAlignment="1" applyProtection="1">
      <alignment horizontal="center"/>
      <protection locked="0"/>
    </xf>
    <xf numFmtId="0" fontId="0" fillId="0" borderId="0" xfId="0" applyFont="1" applyAlignment="1" applyProtection="1">
      <alignment horizontal="center" wrapText="1"/>
      <protection locked="0"/>
    </xf>
    <xf numFmtId="0" fontId="3" fillId="4" borderId="6" xfId="0" applyFont="1" applyFill="1" applyBorder="1" applyAlignment="1">
      <alignment horizontal="center" vertical="center" wrapText="1"/>
    </xf>
    <xf numFmtId="0" fontId="3" fillId="4" borderId="5" xfId="0" applyFont="1" applyFill="1" applyBorder="1" applyAlignment="1">
      <alignment horizontal="center" vertical="center" wrapText="1"/>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tabSelected="1" workbookViewId="0">
      <selection sqref="A1:S1"/>
    </sheetView>
  </sheetViews>
  <sheetFormatPr baseColWidth="10" defaultRowHeight="11.25" x14ac:dyDescent="0.2"/>
  <cols>
    <col min="1" max="10" width="17" style="2" customWidth="1"/>
    <col min="11" max="12" width="11.83203125" style="2" customWidth="1"/>
    <col min="13" max="16" width="12" style="2"/>
    <col min="17" max="17" width="12" style="3"/>
    <col min="18" max="18" width="18.83203125" style="3" customWidth="1"/>
    <col min="19" max="16384" width="12" style="3"/>
  </cols>
  <sheetData>
    <row r="1" spans="1:19" s="1" customFormat="1" ht="60" customHeight="1" x14ac:dyDescent="0.2">
      <c r="A1" s="32" t="s">
        <v>85</v>
      </c>
      <c r="B1" s="33"/>
      <c r="C1" s="33"/>
      <c r="D1" s="33"/>
      <c r="E1" s="33"/>
      <c r="F1" s="33"/>
      <c r="G1" s="33"/>
      <c r="H1" s="33"/>
      <c r="I1" s="33"/>
      <c r="J1" s="33"/>
      <c r="K1" s="33"/>
      <c r="L1" s="33"/>
      <c r="M1" s="33"/>
      <c r="N1" s="33"/>
      <c r="O1" s="33"/>
      <c r="P1" s="33"/>
      <c r="Q1" s="33"/>
      <c r="R1" s="33"/>
      <c r="S1" s="33"/>
    </row>
    <row r="2" spans="1:19" s="1" customFormat="1" ht="11.25" customHeight="1" x14ac:dyDescent="0.2">
      <c r="A2" s="35" t="s">
        <v>2</v>
      </c>
      <c r="B2" s="35" t="s">
        <v>3</v>
      </c>
      <c r="C2" s="35" t="s">
        <v>4</v>
      </c>
      <c r="D2" s="35" t="s">
        <v>6</v>
      </c>
      <c r="E2" s="34" t="s">
        <v>5</v>
      </c>
      <c r="F2" s="34"/>
      <c r="G2" s="34"/>
      <c r="H2" s="34"/>
      <c r="I2" s="34"/>
      <c r="J2" s="43" t="s">
        <v>12</v>
      </c>
      <c r="K2" s="39" t="s">
        <v>13</v>
      </c>
      <c r="L2" s="39" t="s">
        <v>23</v>
      </c>
      <c r="M2" s="39" t="s">
        <v>24</v>
      </c>
      <c r="N2" s="39" t="s">
        <v>25</v>
      </c>
      <c r="O2" s="39" t="s">
        <v>26</v>
      </c>
      <c r="P2" s="39" t="s">
        <v>27</v>
      </c>
      <c r="Q2" s="39" t="s">
        <v>28</v>
      </c>
      <c r="R2" s="38" t="s">
        <v>38</v>
      </c>
      <c r="S2" s="37" t="s">
        <v>40</v>
      </c>
    </row>
    <row r="3" spans="1:19" s="1" customFormat="1" ht="54.75" customHeight="1" x14ac:dyDescent="0.2">
      <c r="A3" s="36"/>
      <c r="B3" s="36"/>
      <c r="C3" s="36"/>
      <c r="D3" s="36"/>
      <c r="E3" s="4" t="s">
        <v>7</v>
      </c>
      <c r="F3" s="4" t="s">
        <v>8</v>
      </c>
      <c r="G3" s="4" t="s">
        <v>9</v>
      </c>
      <c r="H3" s="5" t="s">
        <v>10</v>
      </c>
      <c r="I3" s="5" t="s">
        <v>11</v>
      </c>
      <c r="J3" s="44"/>
      <c r="K3" s="40"/>
      <c r="L3" s="40"/>
      <c r="M3" s="40"/>
      <c r="N3" s="40"/>
      <c r="O3" s="40"/>
      <c r="P3" s="40"/>
      <c r="Q3" s="40"/>
      <c r="R3" s="38"/>
      <c r="S3" s="37"/>
    </row>
    <row r="4" spans="1:19" ht="11.25" customHeight="1" x14ac:dyDescent="0.2">
      <c r="A4" s="16" t="s">
        <v>42</v>
      </c>
      <c r="B4" s="17" t="s">
        <v>43</v>
      </c>
      <c r="C4" s="18" t="s">
        <v>44</v>
      </c>
      <c r="D4" s="18" t="s">
        <v>45</v>
      </c>
      <c r="E4" s="19">
        <v>1453439.37</v>
      </c>
      <c r="F4" s="19">
        <v>1453439.37</v>
      </c>
      <c r="G4" s="19">
        <v>251609.75</v>
      </c>
      <c r="H4" s="19">
        <v>251609.75</v>
      </c>
      <c r="I4" s="19">
        <v>251609.75</v>
      </c>
      <c r="J4" s="18" t="s">
        <v>46</v>
      </c>
      <c r="K4" s="14" t="s">
        <v>47</v>
      </c>
      <c r="L4" s="18" t="s">
        <v>48</v>
      </c>
      <c r="M4" s="18" t="s">
        <v>51</v>
      </c>
      <c r="N4" s="20">
        <v>1</v>
      </c>
      <c r="O4" s="20">
        <v>1</v>
      </c>
      <c r="P4" s="29">
        <v>0.1</v>
      </c>
      <c r="Q4" s="15">
        <f>P4/N4</f>
        <v>0.1</v>
      </c>
      <c r="R4" s="3" t="s">
        <v>82</v>
      </c>
    </row>
    <row r="5" spans="1:19" ht="22.5" customHeight="1" x14ac:dyDescent="0.2">
      <c r="A5" s="21" t="s">
        <v>42</v>
      </c>
      <c r="B5" s="21" t="s">
        <v>52</v>
      </c>
      <c r="C5" s="21" t="s">
        <v>44</v>
      </c>
      <c r="D5" s="21" t="s">
        <v>45</v>
      </c>
      <c r="E5" s="22">
        <v>1453439.37</v>
      </c>
      <c r="F5" s="22">
        <v>1453439.37</v>
      </c>
      <c r="G5" s="22">
        <v>251609.75</v>
      </c>
      <c r="H5" s="22">
        <v>251609.75</v>
      </c>
      <c r="I5" s="22">
        <v>251609.75</v>
      </c>
      <c r="J5" s="21" t="s">
        <v>46</v>
      </c>
      <c r="K5" s="23" t="s">
        <v>47</v>
      </c>
      <c r="L5" s="21" t="s">
        <v>49</v>
      </c>
      <c r="M5" s="21" t="s">
        <v>53</v>
      </c>
      <c r="N5" s="24">
        <v>1</v>
      </c>
      <c r="O5" s="24">
        <v>1</v>
      </c>
      <c r="P5" s="30">
        <v>0.15</v>
      </c>
      <c r="Q5" s="25">
        <f>P5/N5</f>
        <v>0.15</v>
      </c>
      <c r="R5" s="3" t="s">
        <v>82</v>
      </c>
      <c r="S5" s="21"/>
    </row>
    <row r="6" spans="1:19" x14ac:dyDescent="0.2">
      <c r="A6" s="21" t="s">
        <v>42</v>
      </c>
      <c r="B6" s="21" t="s">
        <v>54</v>
      </c>
      <c r="C6" s="21" t="s">
        <v>44</v>
      </c>
      <c r="D6" s="21" t="s">
        <v>45</v>
      </c>
      <c r="E6" s="22">
        <v>1453439.37</v>
      </c>
      <c r="F6" s="22">
        <v>1453439.37</v>
      </c>
      <c r="G6" s="22">
        <v>251609.75</v>
      </c>
      <c r="H6" s="22">
        <v>251609.75</v>
      </c>
      <c r="I6" s="22">
        <v>251609.75</v>
      </c>
      <c r="J6" s="21" t="s">
        <v>46</v>
      </c>
      <c r="K6" s="21" t="s">
        <v>55</v>
      </c>
      <c r="L6" s="21" t="s">
        <v>50</v>
      </c>
      <c r="M6" s="21" t="s">
        <v>56</v>
      </c>
      <c r="N6" s="24">
        <v>1</v>
      </c>
      <c r="O6" s="24">
        <v>1</v>
      </c>
      <c r="P6" s="30">
        <v>0.1</v>
      </c>
      <c r="Q6" s="25">
        <f t="shared" ref="Q6:Q16" si="0">P6/N6</f>
        <v>0.1</v>
      </c>
      <c r="R6" s="3" t="s">
        <v>82</v>
      </c>
      <c r="S6" s="26"/>
    </row>
    <row r="7" spans="1:19" x14ac:dyDescent="0.2">
      <c r="A7" s="2" t="s">
        <v>42</v>
      </c>
      <c r="B7" s="2" t="s">
        <v>57</v>
      </c>
      <c r="C7" s="21" t="s">
        <v>44</v>
      </c>
      <c r="D7" s="21" t="s">
        <v>45</v>
      </c>
      <c r="E7" s="2">
        <v>143730.42000000001</v>
      </c>
      <c r="F7" s="2">
        <v>143730.42000000001</v>
      </c>
      <c r="G7" s="2">
        <v>24881.65</v>
      </c>
      <c r="H7" s="2">
        <v>24881.65</v>
      </c>
      <c r="I7" s="2">
        <v>24881.65</v>
      </c>
      <c r="J7" s="21" t="s">
        <v>46</v>
      </c>
      <c r="K7" s="2" t="s">
        <v>68</v>
      </c>
      <c r="L7" s="2" t="s">
        <v>61</v>
      </c>
      <c r="M7" s="2" t="s">
        <v>72</v>
      </c>
      <c r="N7" s="27">
        <v>1</v>
      </c>
      <c r="O7" s="24">
        <v>1</v>
      </c>
      <c r="P7" s="31">
        <v>0.05</v>
      </c>
      <c r="Q7" s="25">
        <f t="shared" si="0"/>
        <v>0.05</v>
      </c>
      <c r="R7" s="3" t="s">
        <v>82</v>
      </c>
    </row>
    <row r="8" spans="1:19" x14ac:dyDescent="0.2">
      <c r="A8" s="2" t="s">
        <v>42</v>
      </c>
      <c r="B8" s="2" t="s">
        <v>58</v>
      </c>
      <c r="C8" s="21" t="s">
        <v>44</v>
      </c>
      <c r="D8" s="21" t="s">
        <v>45</v>
      </c>
      <c r="E8" s="2">
        <v>136230.42000000001</v>
      </c>
      <c r="F8" s="2">
        <v>136230.42000000001</v>
      </c>
      <c r="G8" s="2">
        <v>23583.3</v>
      </c>
      <c r="H8" s="2">
        <v>23583.3</v>
      </c>
      <c r="I8" s="2">
        <v>23583.3</v>
      </c>
      <c r="J8" s="21" t="s">
        <v>46</v>
      </c>
      <c r="K8" s="2" t="s">
        <v>69</v>
      </c>
      <c r="L8" s="2" t="s">
        <v>61</v>
      </c>
      <c r="M8" s="2" t="s">
        <v>73</v>
      </c>
      <c r="N8" s="27">
        <v>1</v>
      </c>
      <c r="O8" s="24">
        <v>1</v>
      </c>
      <c r="P8" s="31">
        <v>0.05</v>
      </c>
      <c r="Q8" s="25">
        <f t="shared" si="0"/>
        <v>0.05</v>
      </c>
      <c r="R8" s="3" t="s">
        <v>82</v>
      </c>
    </row>
    <row r="9" spans="1:19" x14ac:dyDescent="0.2">
      <c r="A9" s="2" t="s">
        <v>42</v>
      </c>
      <c r="B9" s="2" t="s">
        <v>59</v>
      </c>
      <c r="C9" s="21" t="s">
        <v>44</v>
      </c>
      <c r="D9" s="21" t="s">
        <v>45</v>
      </c>
      <c r="E9" s="2">
        <v>136230.42000000001</v>
      </c>
      <c r="F9" s="2">
        <v>136230.42000000001</v>
      </c>
      <c r="G9" s="2">
        <v>23583.3</v>
      </c>
      <c r="H9" s="2">
        <v>23583.3</v>
      </c>
      <c r="I9" s="2">
        <v>23583.3</v>
      </c>
      <c r="J9" s="21" t="s">
        <v>46</v>
      </c>
      <c r="K9" s="2" t="s">
        <v>69</v>
      </c>
      <c r="L9" s="2" t="s">
        <v>61</v>
      </c>
      <c r="M9" s="2" t="s">
        <v>74</v>
      </c>
      <c r="N9" s="27">
        <v>1</v>
      </c>
      <c r="O9" s="24">
        <v>1</v>
      </c>
      <c r="P9" s="31">
        <v>0.05</v>
      </c>
      <c r="Q9" s="25">
        <f t="shared" si="0"/>
        <v>0.05</v>
      </c>
      <c r="R9" s="3" t="s">
        <v>82</v>
      </c>
    </row>
    <row r="10" spans="1:19" ht="11.25" customHeight="1" x14ac:dyDescent="0.2">
      <c r="A10" s="2" t="s">
        <v>42</v>
      </c>
      <c r="B10" s="2" t="s">
        <v>60</v>
      </c>
      <c r="C10" s="21" t="s">
        <v>44</v>
      </c>
      <c r="D10" s="21" t="s">
        <v>45</v>
      </c>
      <c r="E10" s="2">
        <v>136230.42000000001</v>
      </c>
      <c r="F10" s="2">
        <v>136230.42000000001</v>
      </c>
      <c r="G10" s="2">
        <v>23583.3</v>
      </c>
      <c r="H10" s="2">
        <v>23583.3</v>
      </c>
      <c r="I10" s="2">
        <v>23583.3</v>
      </c>
      <c r="J10" s="21" t="s">
        <v>46</v>
      </c>
      <c r="K10" s="2" t="s">
        <v>69</v>
      </c>
      <c r="L10" s="2" t="s">
        <v>61</v>
      </c>
      <c r="M10" s="2" t="s">
        <v>75</v>
      </c>
      <c r="N10" s="27">
        <v>1</v>
      </c>
      <c r="O10" s="24">
        <v>1</v>
      </c>
      <c r="P10" s="31">
        <v>0.1</v>
      </c>
      <c r="Q10" s="25">
        <f t="shared" si="0"/>
        <v>0.1</v>
      </c>
      <c r="R10" s="3" t="s">
        <v>82</v>
      </c>
    </row>
    <row r="11" spans="1:19" ht="11.25" customHeight="1" x14ac:dyDescent="0.2">
      <c r="A11" s="2" t="s">
        <v>42</v>
      </c>
      <c r="B11" s="2" t="s">
        <v>62</v>
      </c>
      <c r="C11" s="21" t="s">
        <v>44</v>
      </c>
      <c r="D11" s="21" t="s">
        <v>45</v>
      </c>
      <c r="E11" s="2">
        <v>119230.42</v>
      </c>
      <c r="F11" s="2">
        <v>119230.42</v>
      </c>
      <c r="G11" s="2">
        <v>20640.38</v>
      </c>
      <c r="H11" s="2">
        <v>20640.38</v>
      </c>
      <c r="I11" s="2">
        <v>20640.38</v>
      </c>
      <c r="J11" s="21" t="s">
        <v>46</v>
      </c>
      <c r="K11" s="2" t="s">
        <v>70</v>
      </c>
      <c r="L11" s="2" t="s">
        <v>61</v>
      </c>
      <c r="M11" s="2" t="s">
        <v>76</v>
      </c>
      <c r="N11" s="27">
        <v>1</v>
      </c>
      <c r="O11" s="24">
        <v>1</v>
      </c>
      <c r="P11" s="31">
        <v>0.1</v>
      </c>
      <c r="Q11" s="25">
        <f t="shared" si="0"/>
        <v>0.1</v>
      </c>
      <c r="R11" s="3" t="s">
        <v>82</v>
      </c>
    </row>
    <row r="12" spans="1:19" ht="11.25" customHeight="1" x14ac:dyDescent="0.2">
      <c r="A12" s="2" t="s">
        <v>42</v>
      </c>
      <c r="B12" s="2" t="s">
        <v>63</v>
      </c>
      <c r="C12" s="21" t="s">
        <v>44</v>
      </c>
      <c r="D12" s="21" t="s">
        <v>45</v>
      </c>
      <c r="E12" s="2">
        <v>150730.42000000001</v>
      </c>
      <c r="F12" s="2">
        <v>150730.42000000001</v>
      </c>
      <c r="G12" s="2">
        <v>26093.45</v>
      </c>
      <c r="H12" s="2">
        <v>26093.45</v>
      </c>
      <c r="I12" s="2">
        <v>26093.45</v>
      </c>
      <c r="J12" s="21" t="s">
        <v>46</v>
      </c>
      <c r="K12" s="2" t="s">
        <v>70</v>
      </c>
      <c r="L12" s="2" t="s">
        <v>61</v>
      </c>
      <c r="M12" s="2" t="s">
        <v>77</v>
      </c>
      <c r="N12" s="27">
        <v>1</v>
      </c>
      <c r="O12" s="24">
        <v>1</v>
      </c>
      <c r="P12" s="31">
        <v>0.1</v>
      </c>
      <c r="Q12" s="25">
        <f t="shared" si="0"/>
        <v>0.1</v>
      </c>
      <c r="R12" s="3" t="s">
        <v>82</v>
      </c>
    </row>
    <row r="13" spans="1:19" ht="11.25" customHeight="1" x14ac:dyDescent="0.2">
      <c r="A13" s="2" t="s">
        <v>42</v>
      </c>
      <c r="B13" s="2" t="s">
        <v>64</v>
      </c>
      <c r="C13" s="21" t="s">
        <v>44</v>
      </c>
      <c r="D13" s="21" t="s">
        <v>45</v>
      </c>
      <c r="E13" s="2">
        <v>118330.42</v>
      </c>
      <c r="F13" s="2">
        <v>118330.42</v>
      </c>
      <c r="G13" s="2">
        <v>20484.580000000002</v>
      </c>
      <c r="H13" s="2">
        <v>20484.580000000002</v>
      </c>
      <c r="I13" s="2">
        <v>20484.580000000002</v>
      </c>
      <c r="J13" s="21" t="s">
        <v>46</v>
      </c>
      <c r="K13" s="2" t="s">
        <v>71</v>
      </c>
      <c r="L13" s="2" t="s">
        <v>61</v>
      </c>
      <c r="M13" s="2" t="s">
        <v>78</v>
      </c>
      <c r="N13" s="27">
        <v>1</v>
      </c>
      <c r="O13" s="24">
        <v>1</v>
      </c>
      <c r="P13" s="31">
        <v>0.05</v>
      </c>
      <c r="Q13" s="25">
        <f t="shared" si="0"/>
        <v>0.05</v>
      </c>
      <c r="R13" s="3" t="s">
        <v>82</v>
      </c>
    </row>
    <row r="14" spans="1:19" ht="11.25" customHeight="1" x14ac:dyDescent="0.2">
      <c r="A14" s="2" t="s">
        <v>42</v>
      </c>
      <c r="B14" s="2" t="s">
        <v>65</v>
      </c>
      <c r="C14" s="21" t="s">
        <v>44</v>
      </c>
      <c r="D14" s="21" t="s">
        <v>45</v>
      </c>
      <c r="E14" s="2">
        <v>119232.42</v>
      </c>
      <c r="F14" s="2">
        <v>119232.42</v>
      </c>
      <c r="G14" s="2">
        <v>20640.72</v>
      </c>
      <c r="H14" s="2">
        <v>20640.72</v>
      </c>
      <c r="I14" s="2">
        <v>20640.72</v>
      </c>
      <c r="J14" s="21" t="s">
        <v>46</v>
      </c>
      <c r="K14" s="2" t="s">
        <v>71</v>
      </c>
      <c r="L14" s="2" t="s">
        <v>61</v>
      </c>
      <c r="M14" s="2" t="s">
        <v>79</v>
      </c>
      <c r="N14" s="27">
        <v>1</v>
      </c>
      <c r="O14" s="24">
        <v>1</v>
      </c>
      <c r="P14" s="31">
        <v>0.1</v>
      </c>
      <c r="Q14" s="25">
        <f t="shared" si="0"/>
        <v>0.1</v>
      </c>
      <c r="R14" s="3" t="s">
        <v>82</v>
      </c>
    </row>
    <row r="15" spans="1:19" ht="11.25" customHeight="1" x14ac:dyDescent="0.2">
      <c r="A15" s="2" t="s">
        <v>42</v>
      </c>
      <c r="B15" s="2" t="s">
        <v>66</v>
      </c>
      <c r="C15" s="21" t="s">
        <v>44</v>
      </c>
      <c r="D15" s="21" t="s">
        <v>45</v>
      </c>
      <c r="E15" s="2">
        <v>221859.20000000001</v>
      </c>
      <c r="F15" s="2">
        <v>221859.20000000001</v>
      </c>
      <c r="G15" s="2">
        <v>38406.79</v>
      </c>
      <c r="H15" s="2">
        <v>38406.79</v>
      </c>
      <c r="I15" s="2">
        <v>38406.79</v>
      </c>
      <c r="J15" s="21" t="s">
        <v>46</v>
      </c>
      <c r="K15" s="2" t="s">
        <v>71</v>
      </c>
      <c r="L15" s="2" t="s">
        <v>61</v>
      </c>
      <c r="M15" s="2" t="s">
        <v>80</v>
      </c>
      <c r="N15" s="27">
        <v>1</v>
      </c>
      <c r="O15" s="24">
        <v>1</v>
      </c>
      <c r="P15" s="31">
        <v>0.1</v>
      </c>
      <c r="Q15" s="25">
        <f t="shared" si="0"/>
        <v>0.1</v>
      </c>
      <c r="R15" s="3" t="s">
        <v>82</v>
      </c>
    </row>
    <row r="16" spans="1:19" ht="11.25" customHeight="1" x14ac:dyDescent="0.2">
      <c r="A16" s="2" t="s">
        <v>42</v>
      </c>
      <c r="B16" s="2" t="s">
        <v>67</v>
      </c>
      <c r="C16" s="21" t="s">
        <v>44</v>
      </c>
      <c r="D16" s="21" t="s">
        <v>45</v>
      </c>
      <c r="E16" s="2">
        <v>171634.81</v>
      </c>
      <c r="F16" s="2">
        <v>171634.81</v>
      </c>
      <c r="G16" s="2">
        <v>29712.28</v>
      </c>
      <c r="H16" s="2">
        <v>29712.28</v>
      </c>
      <c r="I16" s="2">
        <v>29712.28</v>
      </c>
      <c r="J16" s="21" t="s">
        <v>46</v>
      </c>
      <c r="K16" s="2" t="s">
        <v>71</v>
      </c>
      <c r="L16" s="2" t="s">
        <v>61</v>
      </c>
      <c r="M16" s="2" t="s">
        <v>81</v>
      </c>
      <c r="N16" s="27">
        <v>1</v>
      </c>
      <c r="O16" s="24">
        <v>1</v>
      </c>
      <c r="P16" s="31">
        <v>0.1</v>
      </c>
      <c r="Q16" s="25">
        <f t="shared" si="0"/>
        <v>0.1</v>
      </c>
      <c r="R16" s="3" t="s">
        <v>82</v>
      </c>
    </row>
    <row r="17" spans="1:19" ht="11.25" customHeight="1" x14ac:dyDescent="0.2">
      <c r="P17" s="28"/>
    </row>
    <row r="18" spans="1:19" ht="11.25" customHeight="1" x14ac:dyDescent="0.2">
      <c r="P18" s="28"/>
    </row>
    <row r="19" spans="1:19" ht="11.25" customHeight="1" x14ac:dyDescent="0.2">
      <c r="A19" s="41" t="s">
        <v>83</v>
      </c>
      <c r="B19" s="41"/>
      <c r="C19" s="41"/>
      <c r="D19" s="41"/>
      <c r="E19" s="41"/>
      <c r="F19" s="41"/>
      <c r="G19" s="41"/>
      <c r="H19" s="41"/>
      <c r="I19" s="41"/>
      <c r="J19" s="41"/>
      <c r="K19" s="41"/>
      <c r="L19" s="41"/>
      <c r="M19" s="41"/>
      <c r="N19" s="41"/>
      <c r="O19" s="41"/>
      <c r="P19" s="41"/>
      <c r="Q19" s="41"/>
      <c r="R19" s="41"/>
      <c r="S19" s="41"/>
    </row>
    <row r="24" spans="1:19" ht="45" customHeight="1" x14ac:dyDescent="0.2">
      <c r="A24" s="42" t="s">
        <v>84</v>
      </c>
      <c r="B24" s="42"/>
      <c r="C24" s="42"/>
      <c r="D24" s="42"/>
      <c r="E24" s="42"/>
      <c r="F24" s="42"/>
      <c r="G24" s="42"/>
      <c r="H24" s="42"/>
      <c r="I24" s="42"/>
      <c r="J24" s="42"/>
      <c r="K24" s="42"/>
      <c r="L24" s="42"/>
      <c r="M24" s="42"/>
      <c r="N24" s="42"/>
      <c r="O24" s="42"/>
      <c r="P24" s="42"/>
      <c r="Q24" s="42"/>
      <c r="R24" s="42"/>
    </row>
  </sheetData>
  <mergeCells count="18">
    <mergeCell ref="A19:S19"/>
    <mergeCell ref="A24:R24"/>
    <mergeCell ref="J2:J3"/>
    <mergeCell ref="K2:K3"/>
    <mergeCell ref="M2:M3"/>
    <mergeCell ref="N2:N3"/>
    <mergeCell ref="A1:S1"/>
    <mergeCell ref="E2:I2"/>
    <mergeCell ref="A2:A3"/>
    <mergeCell ref="B2:B3"/>
    <mergeCell ref="C2:C3"/>
    <mergeCell ref="D2:D3"/>
    <mergeCell ref="S2:S3"/>
    <mergeCell ref="R2:R3"/>
    <mergeCell ref="Q2:Q3"/>
    <mergeCell ref="L2:L3"/>
    <mergeCell ref="O2:O3"/>
    <mergeCell ref="P2:P3"/>
  </mergeCells>
  <pageMargins left="0.70866141732283472" right="0.70866141732283472" top="0.74803149606299213" bottom="0.74803149606299213" header="0.31496062992125984" footer="0.31496062992125984"/>
  <pageSetup scale="5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topLeftCell="A17" workbookViewId="0">
      <selection activeCell="A23" sqref="A23"/>
    </sheetView>
  </sheetViews>
  <sheetFormatPr baseColWidth="10" defaultColWidth="143.6640625" defaultRowHeight="15.75" x14ac:dyDescent="0.2"/>
  <cols>
    <col min="1" max="16384" width="143.6640625" style="9"/>
  </cols>
  <sheetData>
    <row r="1" spans="1:1" x14ac:dyDescent="0.2">
      <c r="A1" s="8" t="s">
        <v>0</v>
      </c>
    </row>
    <row r="2" spans="1:1" ht="78.75" x14ac:dyDescent="0.2">
      <c r="A2" s="6" t="s">
        <v>35</v>
      </c>
    </row>
    <row r="3" spans="1:1" ht="31.5" x14ac:dyDescent="0.2">
      <c r="A3" s="6" t="s">
        <v>36</v>
      </c>
    </row>
    <row r="4" spans="1:1" x14ac:dyDescent="0.2">
      <c r="A4" s="6" t="s">
        <v>14</v>
      </c>
    </row>
    <row r="5" spans="1:1" ht="31.5" x14ac:dyDescent="0.2">
      <c r="A5" s="6" t="s">
        <v>15</v>
      </c>
    </row>
    <row r="6" spans="1:1" x14ac:dyDescent="0.2">
      <c r="A6" s="7" t="s">
        <v>16</v>
      </c>
    </row>
    <row r="7" spans="1:1" x14ac:dyDescent="0.2">
      <c r="A7" s="7" t="s">
        <v>17</v>
      </c>
    </row>
    <row r="8" spans="1:1" x14ac:dyDescent="0.2">
      <c r="A8" s="7" t="s">
        <v>18</v>
      </c>
    </row>
    <row r="9" spans="1:1" x14ac:dyDescent="0.2">
      <c r="A9" s="7" t="s">
        <v>19</v>
      </c>
    </row>
    <row r="10" spans="1:1" x14ac:dyDescent="0.2">
      <c r="A10" s="7" t="s">
        <v>20</v>
      </c>
    </row>
    <row r="11" spans="1:1" x14ac:dyDescent="0.2">
      <c r="A11" s="6" t="s">
        <v>21</v>
      </c>
    </row>
    <row r="12" spans="1:1" x14ac:dyDescent="0.2">
      <c r="A12" s="6" t="s">
        <v>22</v>
      </c>
    </row>
    <row r="13" spans="1:1" x14ac:dyDescent="0.2">
      <c r="A13" s="6" t="s">
        <v>29</v>
      </c>
    </row>
    <row r="14" spans="1:1" x14ac:dyDescent="0.2">
      <c r="A14" s="6" t="s">
        <v>30</v>
      </c>
    </row>
    <row r="15" spans="1:1" x14ac:dyDescent="0.2">
      <c r="A15" s="10" t="s">
        <v>31</v>
      </c>
    </row>
    <row r="16" spans="1:1" x14ac:dyDescent="0.2">
      <c r="A16" s="10" t="s">
        <v>32</v>
      </c>
    </row>
    <row r="17" spans="1:1" x14ac:dyDescent="0.2">
      <c r="A17" s="10" t="s">
        <v>33</v>
      </c>
    </row>
    <row r="18" spans="1:1" ht="31.5" x14ac:dyDescent="0.2">
      <c r="A18" s="6" t="s">
        <v>34</v>
      </c>
    </row>
    <row r="19" spans="1:1" ht="31.5" x14ac:dyDescent="0.2">
      <c r="A19" s="6" t="s">
        <v>39</v>
      </c>
    </row>
    <row r="20" spans="1:1" ht="63" x14ac:dyDescent="0.2">
      <c r="A20" s="6" t="s">
        <v>41</v>
      </c>
    </row>
    <row r="21" spans="1:1" x14ac:dyDescent="0.2">
      <c r="A21" s="11" t="s">
        <v>1</v>
      </c>
    </row>
    <row r="22" spans="1:1" ht="47.25" x14ac:dyDescent="0.2">
      <c r="A22" s="6" t="s">
        <v>37</v>
      </c>
    </row>
    <row r="24" spans="1:1" x14ac:dyDescent="0.2">
      <c r="A24" s="12"/>
    </row>
    <row r="25" spans="1:1" x14ac:dyDescent="0.2">
      <c r="A25" s="13"/>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 ds:uri="http://www.w3.org/XML/1998/namespac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Despacho</cp:lastModifiedBy>
  <cp:lastPrinted>2018-04-24T02:21:33Z</cp:lastPrinted>
  <dcterms:created xsi:type="dcterms:W3CDTF">2014-10-22T05:35:08Z</dcterms:created>
  <dcterms:modified xsi:type="dcterms:W3CDTF">2019-01-28T17:25:58Z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