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cp_implan_2018\201801-IMP\"/>
    </mc:Choice>
  </mc:AlternateContent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D13" i="1" l="1"/>
  <c r="C13" i="1"/>
  <c r="D50" i="1"/>
  <c r="C50" i="1"/>
  <c r="D26" i="1"/>
  <c r="C26" i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<sst xmlns="http://schemas.openxmlformats.org/spreadsheetml/2006/main" count="57" uniqueCount="56">
  <si>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</si>
  <si>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</si>
  <si>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</si>
  <si>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</si>
  <si>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</si>
  <si>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</si>
  <si>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</si>
  <si>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</si>
  <si>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</si>
  <si>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</si>
  <si>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</si>
  <si>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</si>
  <si>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</si>
  <si>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</si>
  <si>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</si>
  <si>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</si>
  <si>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</si>
  <si>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</si>
  <si>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</si>
  <si>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</si>
  <si>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</si>
  <si>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</si>
  <si>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</si>
  <si>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</si>
  <si>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</si>
  <si>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</si>
  <si>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</si>
  <si>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</si>
  <si>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</si>
  <si>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</si>
  <si>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</si>
  <si>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</si>
  <si>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</si>
  <si>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</si>
  <si>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</si>
  <si>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</si>
  <si>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</si>
  <si>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</si>
  <si>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</si>
  <si>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</si>
  <si>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</si>
  <si>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</si>
  <si>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</si>
  <si>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</si>
  <si>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</si>
  <si>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</si>
  <si>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</si>
  <si>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</si>
  <si>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</si>
  <si>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</si>
  <si>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</si>
  <si>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</si>
  <si>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</si>
  <si>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</si>
  <si>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</si>
  <si>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INSTITUTO MUNICIPAL DE PLANEACION DE MOROLEON
Estado de Actividades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</si>
</sst>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v>0</v>
      </c>
      <c r="D4" s="10">
        <v>0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SUM(C15)</f>
        <v>353496</v>
      </c>
      <c r="D13" s="10">
        <f>SUM(D15)</f>
        <v>1372800</v>
      </c>
    </row>
    <row r="14" spans="1:4" x14ac:dyDescent="0.2">
      <c r="A14" s="17"/>
      <c r="B14" s="21" t="s">
        <v>10</v>
      </c>
      <c r="C14" s="1">
        <v>0</v>
      </c>
      <c r="D14" s="6">
        <v>0</v>
      </c>
    </row>
    <row r="15" spans="1:4" x14ac:dyDescent="0.2">
      <c r="A15" s="17"/>
      <c r="B15" s="21" t="s">
        <v>15</v>
      </c>
      <c r="C15" s="1">
        <v>353496</v>
      </c>
      <c r="D15" s="6">
        <v>1372800</v>
      </c>
    </row>
    <row r="16" spans="1:4" x14ac:dyDescent="0.2">
      <c r="A16" s="15" t="s">
        <v>50</v>
      </c>
      <c r="B16" s="19"/>
      <c r="C16" s="9"/>
      <c r="D16" s="10"/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v>353496</v>
      </c>
      <c r="D23" s="11">
        <v>1372800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251609.75</v>
      </c>
      <c r="D26" s="10">
        <f>SUM(D27:D29)</f>
        <v>1021119.9699999999</v>
      </c>
    </row>
    <row r="27" spans="1:4" x14ac:dyDescent="0.2">
      <c r="A27" s="17"/>
      <c r="B27" s="21" t="s">
        <v>42</v>
      </c>
      <c r="C27" s="1">
        <v>231385.01</v>
      </c>
      <c r="D27" s="6">
        <v>898993.62999999989</v>
      </c>
    </row>
    <row r="28" spans="1:4" x14ac:dyDescent="0.2">
      <c r="A28" s="17"/>
      <c r="B28" s="21" t="s">
        <v>20</v>
      </c>
      <c r="C28" s="1">
        <v>8209.58</v>
      </c>
      <c r="D28" s="6">
        <v>67576.829999999987</v>
      </c>
    </row>
    <row r="29" spans="1:4" x14ac:dyDescent="0.2">
      <c r="A29" s="17"/>
      <c r="B29" s="21" t="s">
        <v>21</v>
      </c>
      <c r="C29" s="1">
        <v>12015.16</v>
      </c>
      <c r="D29" s="6">
        <v>54549.51</v>
      </c>
    </row>
    <row r="30" spans="1:4" x14ac:dyDescent="0.2">
      <c r="A30" s="15" t="s">
        <v>47</v>
      </c>
      <c r="B30" s="19"/>
      <c r="C30" s="9">
        <v>0</v>
      </c>
      <c r="D30" s="10">
        <v>0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0</v>
      </c>
      <c r="D34" s="6">
        <v>0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v>0</v>
      </c>
      <c r="D40" s="10"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v>0</v>
      </c>
      <c r="D44" s="10"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SUM(C51)</f>
        <v>0</v>
      </c>
      <c r="D50" s="10">
        <f>SUM(D51)</f>
        <v>15979.92</v>
      </c>
    </row>
    <row r="51" spans="1:4" x14ac:dyDescent="0.2">
      <c r="A51" s="17"/>
      <c r="B51" s="21" t="s">
        <v>35</v>
      </c>
      <c r="C51" s="1">
        <v>0</v>
      </c>
      <c r="D51" s="6">
        <v>15979.92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v>0</v>
      </c>
      <c r="D57" s="10"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SUM(C27:C58)</f>
        <v>251609.75</v>
      </c>
      <c r="D60" s="9">
        <f>SUM(D27:D58)</f>
        <v>1053079.8099999998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101886.25</v>
      </c>
      <c r="D62" s="9">
        <f>D23-D60</f>
        <v>319720.19000000018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Asus</cp:lastModifiedBy>
  <cp:lastPrinted>2018-03-04T05:17:13Z</cp:lastPrinted>
  <dcterms:created xsi:type="dcterms:W3CDTF">2012-12-11T20:29:16Z</dcterms:created>
  <dcterms:modified xsi:type="dcterms:W3CDTF">2018-04-21T09:47:56Z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