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DF IMPLAN PARA ENVIAR\"/>
    </mc:Choice>
  </mc:AlternateContent>
  <xr:revisionPtr revIDLastSave="0" documentId="13_ncr:1_{FAD52ABE-1BA6-4F09-BBDB-6DFF7C3F94B1}" xr6:coauthVersionLast="47" xr6:coauthVersionMax="47" xr10:uidLastSave="{00000000-0000-0000-0000-000000000000}"/>
  <bookViews>
    <workbookView xWindow="0" yWindow="0" windowWidth="28800" windowHeight="14865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<sst xmlns="http://schemas.openxmlformats.org/spreadsheetml/2006/main" count="66" uniqueCount="65">
  <si>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</si>
  <si>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</si>
  <si>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</si>
  <si>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</si>
  <si>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</si>
  <si>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</si>
  <si>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</si>
  <si>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</si>
  <si>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</si>
  <si>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</si>
  <si>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</si>
  <si>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</si>
  <si>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</si>
  <si>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</si>
  <si>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</si>
  <si>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</si>
  <si>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</si>
  <si>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</si>
  <si>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</si>
  <si>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</si>
  <si>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</si>
  <si>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</si>
  <si>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</si>
  <si>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</si>
  <si>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</si>
  <si>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</si>
  <si>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</si>
  <si>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</si>
  <si>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</si>
  <si>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</si>
  <si>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</si>
  <si>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</si>
  <si>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</si>
  <si>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</si>
  <si>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</si>
  <si>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</si>
  <si>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</si>
  <si>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</si>
  <si>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</si>
  <si>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</si>
  <si>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</si>
  <si>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</si>
  <si>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</si>
  <si>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</si>
  <si>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</si>
  <si>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</si>
  <si>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</si>
  <si>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</si>
  <si>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</si>
  <si>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</si>
  <si>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</si>
  <si>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</si>
  <si>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</si>
  <si>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</si>
  <si>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</si>
  <si>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</si>
  <si>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</si>
  <si>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</si>
  <si>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</si>
  <si>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</si>
  <si>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Planeación de Moroleón, Gto.
Estado de Situación Financiera
Al 31 de Diciembre de 2022
(Cifras en Pesos)</t>
  </si>
  <si>
    <t>Ing. Jesús Zamudio Castro</t>
  </si>
  <si>
    <t>C.P. José Concepción Zamora Ramírez</t>
  </si>
  <si>
    <t>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</si>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</sst>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="70" zoomScaleNormal="70" zoomScaleSheetLayoutView="100" workbookViewId="0">
      <selection activeCell="D54" sqref="D54"/>
    </sheetView>
  </sheetViews>
  <sheetFormatPr baseColWidth="10" defaultColWidth="12" defaultRowHeight="11.25" x14ac:dyDescent="0.2"/>
  <cols>
    <col min="1" max="1" width="55.66406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478479.21</v>
      </c>
      <c r="C5" s="18">
        <v>734893.37</v>
      </c>
      <c r="D5" s="9" t="s">
        <v>36</v>
      </c>
      <c r="E5" s="18">
        <v>46250.53</v>
      </c>
      <c r="F5" s="21">
        <v>42310.52</v>
      </c>
    </row>
    <row r="6" spans="1:6" x14ac:dyDescent="0.2">
      <c r="A6" s="9" t="s">
        <v>23</v>
      </c>
      <c r="B6" s="18">
        <v>0</v>
      </c>
      <c r="C6" s="18">
        <v>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478479.21</v>
      </c>
      <c r="C13" s="20">
        <f>SUM(C5:C11)</f>
        <v>734893.37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46250.53</v>
      </c>
      <c r="F14" s="25">
        <f>SUM(F5:F12)</f>
        <v>42310.52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431830.17</v>
      </c>
      <c r="C19" s="18">
        <v>401140.16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30562.400000000001</v>
      </c>
      <c r="C20" s="18">
        <v>30562.400000000001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-374947.64</v>
      </c>
      <c r="C21" s="18">
        <v>-349451.71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1157414.6399999999</v>
      </c>
      <c r="C22" s="18">
        <v>955574.64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1244859.5699999998</v>
      </c>
      <c r="C26" s="20">
        <f>SUM(C16:C24)</f>
        <v>1037825.49</v>
      </c>
      <c r="D26" s="12" t="s">
        <v>50</v>
      </c>
      <c r="E26" s="20">
        <f>SUM(E24+E14)</f>
        <v>46250.53</v>
      </c>
      <c r="F26" s="25">
        <f>SUM(F14+F24)</f>
        <v>42310.52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1723338.7799999998</v>
      </c>
      <c r="C28" s="20">
        <f>C13+C26</f>
        <v>1772718.8599999999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0</v>
      </c>
      <c r="F30" s="25">
        <f>SUM(F31:F33)</f>
        <v>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1677088.25</v>
      </c>
      <c r="F35" s="25">
        <f>SUM(F36:F40)</f>
        <v>1730408.34</v>
      </c>
    </row>
    <row r="36" spans="1:6" x14ac:dyDescent="0.2">
      <c r="A36" s="13"/>
      <c r="B36" s="14"/>
      <c r="C36" s="15"/>
      <c r="D36" s="9" t="s">
        <v>46</v>
      </c>
      <c r="E36" s="18">
        <v>-53320.09</v>
      </c>
      <c r="F36" s="21">
        <v>87042.07</v>
      </c>
    </row>
    <row r="37" spans="1:6" x14ac:dyDescent="0.2">
      <c r="A37" s="13"/>
      <c r="B37" s="14"/>
      <c r="C37" s="15"/>
      <c r="D37" s="9" t="s">
        <v>14</v>
      </c>
      <c r="E37" s="18">
        <v>1730408.34</v>
      </c>
      <c r="F37" s="21">
        <v>1643366.27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1677088.25</v>
      </c>
      <c r="F46" s="25">
        <f>SUM(F42+F35+F30)</f>
        <v>1730408.34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1723338.78</v>
      </c>
      <c r="F48" s="20">
        <f>F46+F26</f>
        <v>1772718.86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7" spans="1:6" x14ac:dyDescent="0.2">
      <c r="A57" s="31"/>
      <c r="D57" s="32"/>
    </row>
    <row r="58" spans="1:6" x14ac:dyDescent="0.2">
      <c r="A58" s="29" t="s">
        <v>62</v>
      </c>
      <c r="D58" s="30" t="s">
        <v>61</v>
      </c>
    </row>
    <row r="59" spans="1:6" x14ac:dyDescent="0.2">
      <c r="A59" s="33" t="s">
        <v>63</v>
      </c>
      <c r="D59" s="33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Microsoft</cp:lastModifiedBy>
  <cp:lastPrinted>2023-01-27T20:07:18Z</cp:lastPrinted>
  <dcterms:created xsi:type="dcterms:W3CDTF">2012-12-11T20:26:08Z</dcterms:created>
  <dcterms:modified xsi:type="dcterms:W3CDTF">2023-01-27T20:07:55Z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