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DF IMPLAN PARA ENVIAR\"/>
    </mc:Choice>
  </mc:AlternateContent>
  <xr:revisionPtr revIDLastSave="0" documentId="13_ncr:1_{FCB81415-9F77-4B2B-BA7F-56BA4DD52D10}" xr6:coauthVersionLast="47" xr6:coauthVersionMax="47" xr10:uidLastSave="{00000000-0000-0000-0000-000000000000}"/>
  <bookViews>
    <workbookView xWindow="0" yWindow="390" windowWidth="28800" windowHeight="1486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EAI!$A$1:$H$46</definedName>
  </definedNames>
  <calcPr calcId="18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31" i="4"/>
  <c r="H31" i="4"/>
  <c r="H39" i="4" s="1"/>
  <c r="H16" i="4"/>
  <c r="E16" i="4"/>
  <c r="E39" i="4" l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<sst xmlns="http://schemas.openxmlformats.org/spreadsheetml/2006/main" count="103" uniqueCount="55">
  <si>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</si>
  <si>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</si>
  <si>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</si>
  <si>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</si>
  <si>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</si>
  <si>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</si>
  <si>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</si>
  <si>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</si>
  <si>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</si>
  <si>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</si>
  <si>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</si>
  <si>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</si>
  <si>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</si>
  <si>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</si>
  <si>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</si>
  <si>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</si>
  <si>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</si>
  <si>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</si>
  <si>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</si>
  <si>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</si>
  <si>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</si>
  <si>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</si>
  <si>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</si>
  <si>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</si>
  <si>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</si>
  <si>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</si>
  <si>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</si>
  <si>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</si>
  <si>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</si>
  <si>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</si>
  <si>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</si>
  <si>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</si>
  <si>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</si>
  <si>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</si>
  <si>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</si>
  <si>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</si>
  <si>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</si>
  <si>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</si>
  <si>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</si>
  <si>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</si>
  <si>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</si>
  <si>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</si>
  <si>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</si>
  <si>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</si>
  <si>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</si>
  <si>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</si>
  <si>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</si>
  <si>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</si>
  <si>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</si>
  <si>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</si>
  <si>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Planeación de Moroleón, Gto.
Estado Analítico de Ingresos
Del 1 de Enero al 31 de Diciembre de 2022</t>
  </si>
  <si>
    <t>C.P. José Concepción Zamora Ramírez</t>
  </si>
  <si>
    <t>Ing. Jesús Zamudio Castro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</si>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</sst>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view="pageBreakPreview" topLeftCell="A22" zoomScale="60" zoomScaleNormal="100" workbookViewId="0">
      <selection activeCell="B50" sqref="B50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4" t="s">
        <v>50</v>
      </c>
      <c r="B1" s="55"/>
      <c r="C1" s="55"/>
      <c r="D1" s="55"/>
      <c r="E1" s="55"/>
      <c r="F1" s="55"/>
      <c r="G1" s="55"/>
      <c r="H1" s="56"/>
    </row>
    <row r="2" spans="1:9" s="3" customFormat="1" x14ac:dyDescent="0.2">
      <c r="A2" s="57" t="s">
        <v>14</v>
      </c>
      <c r="B2" s="58"/>
      <c r="C2" s="55" t="s">
        <v>22</v>
      </c>
      <c r="D2" s="55"/>
      <c r="E2" s="55"/>
      <c r="F2" s="55"/>
      <c r="G2" s="55"/>
      <c r="H2" s="63" t="s">
        <v>19</v>
      </c>
    </row>
    <row r="3" spans="1:9" s="1" customFormat="1" ht="24.95" customHeight="1" x14ac:dyDescent="0.2">
      <c r="A3" s="59"/>
      <c r="B3" s="60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4"/>
    </row>
    <row r="4" spans="1:9" s="1" customFormat="1" x14ac:dyDescent="0.2">
      <c r="A4" s="61"/>
      <c r="B4" s="62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12775.37</v>
      </c>
      <c r="D11" s="22">
        <v>0</v>
      </c>
      <c r="E11" s="22">
        <f t="shared" si="2"/>
        <v>12775.37</v>
      </c>
      <c r="F11" s="22">
        <v>0</v>
      </c>
      <c r="G11" s="22">
        <v>0</v>
      </c>
      <c r="H11" s="22">
        <f t="shared" si="3"/>
        <v>-12775.37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1413984</v>
      </c>
      <c r="D13" s="22">
        <v>0</v>
      </c>
      <c r="E13" s="22">
        <f t="shared" si="2"/>
        <v>1413984</v>
      </c>
      <c r="F13" s="22">
        <v>1413984</v>
      </c>
      <c r="G13" s="22">
        <v>1413984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704164.42</v>
      </c>
      <c r="E14" s="22">
        <f t="shared" ref="E14" si="4">C14+D14</f>
        <v>704164.42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1426759.37</v>
      </c>
      <c r="D16" s="23">
        <f t="shared" ref="D16:H16" si="6">SUM(D5:D14)</f>
        <v>704164.42</v>
      </c>
      <c r="E16" s="23">
        <f t="shared" si="6"/>
        <v>2130923.79</v>
      </c>
      <c r="F16" s="23">
        <f t="shared" si="6"/>
        <v>1413984</v>
      </c>
      <c r="G16" s="11">
        <f t="shared" si="6"/>
        <v>1413984</v>
      </c>
      <c r="H16" s="12">
        <f t="shared" si="6"/>
        <v>-12775.37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5" t="s">
        <v>23</v>
      </c>
      <c r="B18" s="66"/>
      <c r="C18" s="55" t="s">
        <v>22</v>
      </c>
      <c r="D18" s="55"/>
      <c r="E18" s="55"/>
      <c r="F18" s="55"/>
      <c r="G18" s="55"/>
      <c r="H18" s="63" t="s">
        <v>19</v>
      </c>
      <c r="I18" s="45" t="s">
        <v>46</v>
      </c>
    </row>
    <row r="19" spans="1:9" ht="22.5" x14ac:dyDescent="0.2">
      <c r="A19" s="67"/>
      <c r="B19" s="68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4"/>
      <c r="I19" s="45" t="s">
        <v>46</v>
      </c>
    </row>
    <row r="20" spans="1:9" x14ac:dyDescent="0.2">
      <c r="A20" s="69"/>
      <c r="B20" s="70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2" t="s">
        <v>48</v>
      </c>
      <c r="B31" s="53"/>
      <c r="C31" s="26">
        <f t="shared" ref="C31:H31" si="14">SUM(C32:C35)</f>
        <v>1426759.37</v>
      </c>
      <c r="D31" s="26">
        <f t="shared" si="14"/>
        <v>0</v>
      </c>
      <c r="E31" s="26">
        <f t="shared" si="14"/>
        <v>1426759.37</v>
      </c>
      <c r="F31" s="26">
        <f t="shared" si="14"/>
        <v>1413984</v>
      </c>
      <c r="G31" s="26">
        <f t="shared" si="14"/>
        <v>1413984</v>
      </c>
      <c r="H31" s="26">
        <f t="shared" si="14"/>
        <v>-12775.37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12775.37</v>
      </c>
      <c r="D34" s="25">
        <v>0</v>
      </c>
      <c r="E34" s="25">
        <f>C34+D34</f>
        <v>12775.37</v>
      </c>
      <c r="F34" s="25">
        <v>0</v>
      </c>
      <c r="G34" s="25">
        <v>0</v>
      </c>
      <c r="H34" s="25">
        <f t="shared" si="15"/>
        <v>-12775.37</v>
      </c>
      <c r="I34" s="45" t="s">
        <v>42</v>
      </c>
    </row>
    <row r="35" spans="1:9" ht="22.5" x14ac:dyDescent="0.2">
      <c r="A35" s="16"/>
      <c r="B35" s="17" t="s">
        <v>26</v>
      </c>
      <c r="C35" s="25">
        <v>1413984</v>
      </c>
      <c r="D35" s="25">
        <v>0</v>
      </c>
      <c r="E35" s="25">
        <f>C35+D35</f>
        <v>1413984</v>
      </c>
      <c r="F35" s="25">
        <v>1413984</v>
      </c>
      <c r="G35" s="25">
        <v>1413984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704164.42</v>
      </c>
      <c r="E37" s="26">
        <f t="shared" si="17"/>
        <v>704164.42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704164.42</v>
      </c>
      <c r="E38" s="25">
        <f>C38+D38</f>
        <v>704164.42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1426759.37</v>
      </c>
      <c r="D39" s="23">
        <f t="shared" ref="D39:H39" si="18">SUM(D37+D31+D21)</f>
        <v>704164.42</v>
      </c>
      <c r="E39" s="23">
        <f t="shared" si="18"/>
        <v>2130923.79</v>
      </c>
      <c r="F39" s="23">
        <f t="shared" si="18"/>
        <v>1413984</v>
      </c>
      <c r="G39" s="23">
        <f t="shared" si="18"/>
        <v>1413984</v>
      </c>
      <c r="H39" s="12">
        <f t="shared" si="18"/>
        <v>-12775.37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1" t="s">
        <v>36</v>
      </c>
      <c r="C44" s="51"/>
      <c r="D44" s="51"/>
      <c r="E44" s="51"/>
      <c r="F44" s="51"/>
      <c r="G44" s="51"/>
      <c r="H44" s="51"/>
    </row>
    <row r="45" spans="1:9" x14ac:dyDescent="0.2">
      <c r="B45" s="46" t="s">
        <v>51</v>
      </c>
      <c r="C45" s="47"/>
      <c r="D45" s="48"/>
      <c r="E45" s="49" t="s">
        <v>52</v>
      </c>
    </row>
    <row r="46" spans="1:9" x14ac:dyDescent="0.2">
      <c r="B46" s="50" t="s">
        <v>53</v>
      </c>
      <c r="C46" s="47"/>
      <c r="D46" s="48"/>
      <c r="E46" s="50" t="s">
        <v>54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Microsoft</cp:lastModifiedBy>
  <cp:lastPrinted>2023-01-27T20:51:17Z</cp:lastPrinted>
  <dcterms:created xsi:type="dcterms:W3CDTF">2012-12-11T20:48:19Z</dcterms:created>
  <dcterms:modified xsi:type="dcterms:W3CDTF">2023-01-27T20:51:22Z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