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965BF449-A50B-4344-96AC-726C72709F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<sst xmlns="http://schemas.openxmlformats.org/spreadsheetml/2006/main" count="61" uniqueCount="61">
  <si>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</si>
  <si>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</si>
  <si>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</si>
  <si>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</si>
  <si>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</si>
  <si>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</si>
  <si>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</si>
  <si>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</si>
  <si>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</si>
  <si>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</si>
  <si>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</si>
  <si>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</si>
  <si>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</si>
  <si>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</si>
  <si>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</si>
  <si>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</si>
  <si>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</si>
  <si>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</si>
  <si>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</si>
  <si>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</si>
  <si>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</si>
  <si>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</si>
  <si>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</si>
  <si>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</si>
  <si>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</si>
  <si>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</si>
  <si>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</si>
  <si>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</si>
  <si>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</si>
  <si>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</si>
  <si>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</si>
  <si>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</si>
  <si>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</si>
  <si>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</si>
  <si>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</si>
  <si>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</si>
  <si>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</si>
  <si>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</si>
  <si>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</si>
  <si>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</si>
  <si>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</si>
  <si>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</si>
  <si>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</si>
  <si>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</si>
  <si>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</si>
  <si>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</si>
  <si>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</si>
  <si>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</si>
  <si>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</si>
  <si>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</si>
  <si>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</si>
  <si>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</si>
  <si>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</si>
  <si>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</si>
  <si>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</si>
  <si>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31 de Marzo de 2023
(Cifras en Pesos)</t>
  </si>
  <si>
    <t xml:space="preserve">                                           C.P.  J. Jesús  Mondragón  Solís</t>
  </si>
  <si>
    <t>Ing. Jesús  Zamudio  Castro</t>
  </si>
  <si>
    <t xml:space="preserve">                                                             Elaboro</t>
  </si>
  <si>
    <t xml:space="preserve">               Autorizo</t>
  </si>
  <si>
    <t xml:space="preserve">                       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</si>
</sst>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51" zoomScaleNormal="100" workbookViewId="0">
      <selection activeCell="A77" sqref="A77"/>
    </sheetView>
  </sheetViews>
  <sheetFormatPr baseColWidth="10" defaultColWidth="12" defaultRowHeight="11.25" x14ac:dyDescent="0.2"/>
  <cols>
    <col min="1" max="1" width="100.83203125" style="1" customWidth="1"/>
    <col min="2" max="2" width="27.5" style="1" customWidth="1"/>
    <col min="3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514100.88</v>
      </c>
      <c r="C13" s="14">
        <f>SUM(C14:C15)</f>
        <v>1413984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514100.88</v>
      </c>
      <c r="C15" s="15">
        <v>1413984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514100.88</v>
      </c>
      <c r="C24" s="16">
        <f>SUM(C4+C13+C17)</f>
        <v>1413984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362230.23</v>
      </c>
      <c r="C27" s="14">
        <f>SUM(C28:C30)</f>
        <v>1440318.7</v>
      </c>
      <c r="D27" s="2"/>
    </row>
    <row r="28" spans="1:5" ht="11.25" customHeight="1" x14ac:dyDescent="0.2">
      <c r="A28" s="8" t="s">
        <v>36</v>
      </c>
      <c r="B28" s="15">
        <v>339983.18</v>
      </c>
      <c r="C28" s="15">
        <v>1381997.81</v>
      </c>
      <c r="D28" s="4">
        <v>5110</v>
      </c>
    </row>
    <row r="29" spans="1:5" ht="11.25" customHeight="1" x14ac:dyDescent="0.2">
      <c r="A29" s="8" t="s">
        <v>16</v>
      </c>
      <c r="B29" s="15">
        <v>7816.95</v>
      </c>
      <c r="C29" s="15">
        <v>16551.7</v>
      </c>
      <c r="D29" s="4">
        <v>5120</v>
      </c>
    </row>
    <row r="30" spans="1:5" ht="11.25" customHeight="1" x14ac:dyDescent="0.2">
      <c r="A30" s="8" t="s">
        <v>17</v>
      </c>
      <c r="B30" s="15">
        <v>14430.1</v>
      </c>
      <c r="C30" s="15">
        <v>41769.19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26985.39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26985.39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362230.23</v>
      </c>
      <c r="C64" s="16">
        <f>C61+C55+C48+C43+C32+C27</f>
        <v>1467304.0899999999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151870.65000000002</v>
      </c>
      <c r="C66" s="14">
        <f>C24-C64</f>
        <v>-53320.089999999851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x14ac:dyDescent="0.2">
      <c r="A74" s="1" t="s">
        <v>60</v>
      </c>
      <c r="B74" s="17"/>
    </row>
    <row r="75" spans="1:8" ht="12.75" x14ac:dyDescent="0.2">
      <c r="A75" s="21" t="s">
        <v>56</v>
      </c>
      <c r="B75" s="21" t="s">
        <v>57</v>
      </c>
    </row>
    <row r="76" spans="1:8" ht="12.75" x14ac:dyDescent="0.2">
      <c r="A76" s="21" t="s">
        <v>58</v>
      </c>
      <c r="B76" s="2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2023-04-28T21:08:36Z</cp:lastPrinted>
  <dcterms:created xsi:type="dcterms:W3CDTF">2012-12-11T20:29:16Z</dcterms:created>
  <dcterms:modified xsi:type="dcterms:W3CDTF">2023-04-28T21:09:40Z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