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Implan\Desktop\"/>
    </mc:Choice>
  </mc:AlternateContent>
  <xr:revisionPtr revIDLastSave="0" documentId="13_ncr:1_{08A8CADE-228F-4D26-A70C-DD2A9EB37A4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<sst xmlns="http://schemas.openxmlformats.org/spreadsheetml/2006/main" count="69" uniqueCount="68">
  <si>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</si>
  <si>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</si>
  <si>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</si>
  <si>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</si>
  <si>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</si>
  <si>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</si>
  <si>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</si>
  <si>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</si>
  <si>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</si>
  <si>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</si>
  <si>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</si>
  <si>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</si>
  <si>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</si>
  <si>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</si>
  <si>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</si>
  <si>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</si>
  <si>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</si>
  <si>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</si>
  <si>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</si>
  <si>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</si>
  <si>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</si>
  <si>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</si>
  <si>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</si>
  <si>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</si>
  <si>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</si>
  <si>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</si>
  <si>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</si>
  <si>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</si>
  <si>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</si>
  <si>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</si>
  <si>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</si>
  <si>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</si>
  <si>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</si>
  <si>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</si>
  <si>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</si>
  <si>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</si>
  <si>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</si>
  <si>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</si>
  <si>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</si>
  <si>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</si>
  <si>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</si>
  <si>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</si>
  <si>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</si>
  <si>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</si>
  <si>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</si>
  <si>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</si>
  <si>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</si>
  <si>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</si>
  <si>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</si>
  <si>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</si>
  <si>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</si>
  <si>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</si>
  <si>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</si>
  <si>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</si>
  <si>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</si>
  <si>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</si>
  <si>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</si>
  <si>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</si>
  <si>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</si>
  <si>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</si>
  <si>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Planeación de Moroleón, Gto.
Estado de Situación Financiera
Al 31 de Marzo de 2023
(Cifras en Pesos)</t>
  </si>
  <si>
    <t xml:space="preserve">                                                               C.P. J. JESUS MONDRAGON SOLIS</t>
  </si>
  <si>
    <t xml:space="preserve">                              C.P. J. Jesús Mondragón Solís</t>
  </si>
  <si>
    <t xml:space="preserve">                                         ______________________________</t>
  </si>
  <si>
    <t xml:space="preserve">                                               Elaboro</t>
  </si>
  <si>
    <t xml:space="preserve">                                                   Ing.  Jesús Zamudio Casro</t>
  </si>
  <si>
    <t xml:space="preserve">                                                                 Autorizo</t>
  </si>
  <si>
    <t xml:space="preserve">                                                                  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</si>
</sst>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topLeftCell="A40" zoomScaleNormal="100" zoomScaleSheetLayoutView="100" workbookViewId="0">
      <selection activeCell="D57" sqref="D5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625306.17000000004</v>
      </c>
      <c r="C5" s="20">
        <v>478479.21</v>
      </c>
      <c r="D5" s="9" t="s">
        <v>36</v>
      </c>
      <c r="E5" s="20">
        <v>65791.839999999997</v>
      </c>
      <c r="F5" s="23">
        <v>46250.53</v>
      </c>
    </row>
    <row r="6" spans="1:6" x14ac:dyDescent="0.2">
      <c r="A6" s="9" t="s">
        <v>23</v>
      </c>
      <c r="B6" s="20">
        <v>0</v>
      </c>
      <c r="C6" s="20">
        <v>0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625306.17000000004</v>
      </c>
      <c r="C13" s="22">
        <f>SUM(C5:C11)</f>
        <v>478479.21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65791.839999999997</v>
      </c>
      <c r="F14" s="27">
        <f>SUM(F5:F12)</f>
        <v>46250.53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456415.17</v>
      </c>
      <c r="C19" s="20">
        <v>431830.17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30562.400000000001</v>
      </c>
      <c r="C20" s="20">
        <v>30562.400000000001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-374947.64</v>
      </c>
      <c r="C21" s="20">
        <v>-374947.64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1157414.6399999999</v>
      </c>
      <c r="C22" s="20">
        <v>1157414.6399999999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1269444.5699999998</v>
      </c>
      <c r="C26" s="22">
        <f>SUM(C16:C24)</f>
        <v>1244859.5699999998</v>
      </c>
      <c r="D26" s="12" t="s">
        <v>50</v>
      </c>
      <c r="E26" s="22">
        <f>SUM(E24+E14)</f>
        <v>65791.839999999997</v>
      </c>
      <c r="F26" s="27">
        <f>SUM(F14+F24)</f>
        <v>46250.53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1894750.7399999998</v>
      </c>
      <c r="C28" s="22">
        <f>C13+C26</f>
        <v>1723338.7799999998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0</v>
      </c>
      <c r="F30" s="27">
        <f>SUM(F31:F33)</f>
        <v>0</v>
      </c>
    </row>
    <row r="31" spans="1:6" x14ac:dyDescent="0.2">
      <c r="A31" s="16"/>
      <c r="B31" s="14"/>
      <c r="C31" s="15"/>
      <c r="D31" s="9" t="s">
        <v>2</v>
      </c>
      <c r="E31" s="20">
        <v>0</v>
      </c>
      <c r="F31" s="23">
        <v>0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1882278.99</v>
      </c>
      <c r="F35" s="27">
        <f>SUM(F36:F40)</f>
        <v>1677088.25</v>
      </c>
    </row>
    <row r="36" spans="1:6" x14ac:dyDescent="0.2">
      <c r="A36" s="16"/>
      <c r="B36" s="14"/>
      <c r="C36" s="15"/>
      <c r="D36" s="9" t="s">
        <v>46</v>
      </c>
      <c r="E36" s="20">
        <v>151870.65</v>
      </c>
      <c r="F36" s="23">
        <v>-53320.09</v>
      </c>
    </row>
    <row r="37" spans="1:6" x14ac:dyDescent="0.2">
      <c r="A37" s="16"/>
      <c r="B37" s="14"/>
      <c r="C37" s="15"/>
      <c r="D37" s="9" t="s">
        <v>14</v>
      </c>
      <c r="E37" s="20">
        <v>1730408.34</v>
      </c>
      <c r="F37" s="23">
        <v>1730408.34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1882278.99</v>
      </c>
      <c r="F46" s="27">
        <f>SUM(F42+F35+F30)</f>
        <v>1677088.25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1948070.83</v>
      </c>
      <c r="F48" s="22">
        <f>F46+F26</f>
        <v>1723338.78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2" spans="1:6" ht="12.75" x14ac:dyDescent="0.2">
      <c r="A52" s="19"/>
    </row>
    <row r="53" spans="1:6" ht="12.75" x14ac:dyDescent="0.2">
      <c r="A53" s="19"/>
    </row>
    <row r="56" spans="1:6" x14ac:dyDescent="0.2">
      <c r="A56" s="2" t="s">
        <v>63</v>
      </c>
      <c r="B56"/>
      <c r="C56"/>
      <c r="D56" s="2" t="s">
        <v>67</v>
      </c>
      <c r="E56"/>
    </row>
    <row r="57" spans="1:6" ht="14.25" customHeight="1" x14ac:dyDescent="0.2">
      <c r="A57" s="31" t="s">
        <v>62</v>
      </c>
      <c r="B57"/>
      <c r="C57"/>
      <c r="D57" s="31" t="s">
        <v>65</v>
      </c>
      <c r="E57" s="1" t="s">
        <v>61</v>
      </c>
    </row>
    <row r="58" spans="1:6" ht="12.75" x14ac:dyDescent="0.2">
      <c r="A58" s="31" t="s">
        <v>64</v>
      </c>
      <c r="D58" s="32" t="s">
        <v>66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AsistenteImplan</cp:lastModifiedBy>
  <cp:lastPrinted>2023-04-28T21:18:41Z</cp:lastPrinted>
  <dcterms:created xsi:type="dcterms:W3CDTF">2012-12-11T20:26:08Z</dcterms:created>
  <dcterms:modified xsi:type="dcterms:W3CDTF">2023-04-28T21:19:51Z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