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488923F3-94D5-4596-8BCF-5F8FDE91C2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B61" i="3"/>
  <c r="C33" i="3"/>
  <c r="C45" i="3"/>
  <c r="C61" i="3" l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<sst xmlns="http://schemas.openxmlformats.org/spreadsheetml/2006/main" count="98" uniqueCount="64">
  <si>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</si>
  <si>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</si>
  <si>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</si>
  <si>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</si>
  <si>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</si>
  <si>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</si>
  <si>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</si>
  <si>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</si>
  <si>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</si>
  <si>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</si>
  <si>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</si>
  <si>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</si>
  <si>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</si>
  <si>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</si>
  <si>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</si>
  <si>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</si>
  <si>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</si>
  <si>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</si>
  <si>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</si>
  <si>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</si>
  <si>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</si>
  <si>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</si>
  <si>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</si>
  <si>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</si>
  <si>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</si>
  <si>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</si>
  <si>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</si>
  <si>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</si>
  <si>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</si>
  <si>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</si>
  <si>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</si>
  <si>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</si>
  <si>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</si>
  <si>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</si>
  <si>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</si>
  <si>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</si>
  <si>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</si>
  <si>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</si>
  <si>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</si>
  <si>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</si>
  <si>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</si>
  <si>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</si>
  <si>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</si>
  <si>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</si>
  <si>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</si>
  <si>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</si>
  <si>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</si>
  <si>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</si>
  <si>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</si>
  <si>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</si>
  <si>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</si>
  <si>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</si>
  <si>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</si>
  <si>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</si>
  <si>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</si>
  <si>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</si>
  <si>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</si>
  <si>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Planeación de Moroleón, Gto.
Estado de Flujos de Efectivo
Del 1 de Enero al 31 de Marzo de 2023
(Cifras en Pesos)</t>
  </si>
  <si>
    <t xml:space="preserve">                                        Elaboro</t>
  </si>
  <si>
    <t xml:space="preserve">              Autorizo</t>
  </si>
  <si>
    <t>Ing.   Jesús  Zamudio  Castro</t>
  </si>
  <si>
    <t xml:space="preserve">                        C.P. J. Jesús Mondrgaón Solís</t>
  </si>
  <si>
    <t xml:space="preserve">                              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</si>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</sst>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1" fillId="0" borderId="0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topLeftCell="A53" zoomScaleNormal="100" workbookViewId="0">
      <selection sqref="A1:C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514100.88</v>
      </c>
      <c r="C4" s="16">
        <f>SUM(C5:C14)</f>
        <v>1413984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514100.88</v>
      </c>
      <c r="C13" s="17">
        <v>1413984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362230.23</v>
      </c>
      <c r="C16" s="16">
        <f>SUM(C17:C32)</f>
        <v>1432344.8699999999</v>
      </c>
      <c r="D16" s="13" t="s">
        <v>38</v>
      </c>
    </row>
    <row r="17" spans="1:4" ht="11.25" customHeight="1" x14ac:dyDescent="0.2">
      <c r="A17" s="7" t="s">
        <v>8</v>
      </c>
      <c r="B17" s="17">
        <v>339983.18</v>
      </c>
      <c r="C17" s="17">
        <v>1381339.03</v>
      </c>
      <c r="D17" s="14">
        <v>1000</v>
      </c>
    </row>
    <row r="18" spans="1:4" ht="11.25" customHeight="1" x14ac:dyDescent="0.2">
      <c r="A18" s="7" t="s">
        <v>9</v>
      </c>
      <c r="B18" s="17">
        <v>7816.95</v>
      </c>
      <c r="C18" s="17">
        <v>10951.13</v>
      </c>
      <c r="D18" s="14">
        <v>2000</v>
      </c>
    </row>
    <row r="19" spans="1:4" ht="11.25" customHeight="1" x14ac:dyDescent="0.2">
      <c r="A19" s="7" t="s">
        <v>10</v>
      </c>
      <c r="B19" s="17">
        <v>14430.1</v>
      </c>
      <c r="C19" s="17">
        <v>40054.71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151870.65000000002</v>
      </c>
      <c r="C33" s="16">
        <f>C4-C16</f>
        <v>-18360.869999999879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24585</v>
      </c>
      <c r="C41" s="16">
        <f>SUM(C42:C44)</f>
        <v>232530.01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201840</v>
      </c>
      <c r="D42" s="13">
        <v>6000</v>
      </c>
    </row>
    <row r="43" spans="1:4" ht="11.25" customHeight="1" x14ac:dyDescent="0.2">
      <c r="A43" s="7" t="s">
        <v>22</v>
      </c>
      <c r="B43" s="17">
        <v>24585</v>
      </c>
      <c r="C43" s="17">
        <v>30690.01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-24585</v>
      </c>
      <c r="C45" s="16">
        <f>C36-C41</f>
        <v>-232530.01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19541.310000000001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19541.310000000001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5523.28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5523.28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19541.310000000001</v>
      </c>
      <c r="C59" s="16">
        <f>C48-C54</f>
        <v>-5523.28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146826.96000000002</v>
      </c>
      <c r="C61" s="16">
        <f>C59+C45+C33</f>
        <v>-256414.15999999989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478479.21</v>
      </c>
      <c r="C63" s="16">
        <v>734893.37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625306.17000000004</v>
      </c>
      <c r="C65" s="16">
        <v>478479.21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3" spans="1:4" x14ac:dyDescent="0.2">
      <c r="A73" s="1" t="s">
        <v>62</v>
      </c>
      <c r="B73" t="s">
        <v>63</v>
      </c>
    </row>
    <row r="74" spans="1:4" ht="12.75" x14ac:dyDescent="0.2">
      <c r="A74" s="24" t="s">
        <v>61</v>
      </c>
      <c r="B74" s="24" t="s">
        <v>60</v>
      </c>
    </row>
    <row r="75" spans="1:4" ht="12.75" x14ac:dyDescent="0.2">
      <c r="A75" s="24" t="s">
        <v>58</v>
      </c>
      <c r="B75" s="24" t="s">
        <v>59</v>
      </c>
    </row>
  </sheetData>
  <sheetProtection formatCells="0" formatColumns="0" formatRows="0" autoFilter="0"/>
  <mergeCells count="2">
    <mergeCell ref="A1:C1"/>
    <mergeCell ref="A68:C68"/>
  </mergeCells>
  <pageMargins left="0.25" right="0.25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revision/>
  <cp:lastPrinted>2023-04-28T21:24:52Z</cp:lastPrinted>
  <dcterms:created xsi:type="dcterms:W3CDTF">2012-12-11T20:31:36Z</dcterms:created>
  <dcterms:modified xsi:type="dcterms:W3CDTF">2023-04-28T21:25:22Z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