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79144274-F46F-4B19-875D-87ADE4C277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<sst xmlns="http://schemas.openxmlformats.org/spreadsheetml/2006/main" count="51" uniqueCount="43">
  <si>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</si>
  <si>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</si>
  <si>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</si>
  <si>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</si>
  <si>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</si>
  <si>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</si>
  <si>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</si>
  <si>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</si>
  <si>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</si>
  <si>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</si>
  <si>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</si>
  <si>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</si>
  <si>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</si>
  <si>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</si>
  <si>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</si>
  <si>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</si>
  <si>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</si>
  <si>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</si>
  <si>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</si>
  <si>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</si>
  <si>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</si>
  <si>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</si>
  <si>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</si>
  <si>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</si>
  <si>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</si>
  <si>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</si>
  <si>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</si>
  <si>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</si>
  <si>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</si>
  <si>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</si>
  <si>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</si>
  <si>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</si>
  <si>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</si>
  <si>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</si>
  <si>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</si>
  <si>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</si>
  <si>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Planeación de Moroleón, Gto.
Flujo de Fondos
Del 1 de Enero al 31 de Marzo de 2023</t>
  </si>
  <si>
    <t>_______________________________</t>
  </si>
  <si>
    <t xml:space="preserve"> C.P. J. Jesús  Mondragón Solís</t>
  </si>
  <si>
    <t xml:space="preserve">             Elaboro</t>
  </si>
  <si>
    <t>_________________________</t>
  </si>
  <si>
    <t>Ing. Jesús  Zamudio  Castro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</si>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</sst>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GridLines="0" tabSelected="1" workbookViewId="0">
      <selection activeCell="D50" sqref="D5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1470618.8900000001</v>
      </c>
      <c r="D3" s="3">
        <f t="shared" ref="D3:E3" si="0">SUM(D4:D13)</f>
        <v>514100.88</v>
      </c>
      <c r="E3" s="4">
        <f t="shared" si="0"/>
        <v>514100.88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14215.37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1456403.52</v>
      </c>
      <c r="D12" s="6">
        <v>514100.88</v>
      </c>
      <c r="E12" s="7">
        <v>514100.88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1470618.8900000001</v>
      </c>
      <c r="D14" s="9">
        <f t="shared" ref="D14:E14" si="1">SUM(D15:D23)</f>
        <v>386815.23</v>
      </c>
      <c r="E14" s="10">
        <f t="shared" si="1"/>
        <v>386815.23</v>
      </c>
    </row>
    <row r="15" spans="1:5" x14ac:dyDescent="0.2">
      <c r="A15" s="5"/>
      <c r="B15" s="14" t="s">
        <v>12</v>
      </c>
      <c r="C15" s="6">
        <v>1447446.42</v>
      </c>
      <c r="D15" s="6">
        <v>339983.18</v>
      </c>
      <c r="E15" s="7">
        <v>339983.18</v>
      </c>
    </row>
    <row r="16" spans="1:5" x14ac:dyDescent="0.2">
      <c r="A16" s="5"/>
      <c r="B16" s="14" t="s">
        <v>13</v>
      </c>
      <c r="C16" s="6">
        <v>13</v>
      </c>
      <c r="D16" s="6">
        <v>7816.95</v>
      </c>
      <c r="E16" s="7">
        <v>7816.95</v>
      </c>
    </row>
    <row r="17" spans="1:5" x14ac:dyDescent="0.2">
      <c r="A17" s="5"/>
      <c r="B17" s="14" t="s">
        <v>14</v>
      </c>
      <c r="C17" s="6">
        <v>8939.1</v>
      </c>
      <c r="D17" s="6">
        <v>14430.1</v>
      </c>
      <c r="E17" s="7">
        <v>14430.1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</v>
      </c>
      <c r="D19" s="6">
        <v>24585</v>
      </c>
      <c r="E19" s="7">
        <v>24585</v>
      </c>
    </row>
    <row r="20" spans="1:5" x14ac:dyDescent="0.2">
      <c r="A20" s="5"/>
      <c r="B20" s="14" t="s">
        <v>16</v>
      </c>
      <c r="C20" s="6">
        <v>14215.37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127285.65000000002</v>
      </c>
      <c r="E24" s="13">
        <f>E3-E14</f>
        <v>127285.65000000002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127285.65</v>
      </c>
      <c r="E28" s="21">
        <f>SUM(E29:E35)</f>
        <v>127285.65</v>
      </c>
    </row>
    <row r="29" spans="1:5" x14ac:dyDescent="0.2">
      <c r="A29" s="5"/>
      <c r="B29" s="14" t="s">
        <v>26</v>
      </c>
      <c r="C29" s="22">
        <v>0</v>
      </c>
      <c r="D29" s="22">
        <v>127285.65</v>
      </c>
      <c r="E29" s="23">
        <v>127285.65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127285.65</v>
      </c>
      <c r="E40" s="13">
        <f>E28+E36</f>
        <v>127285.65</v>
      </c>
    </row>
    <row r="41" spans="1:5" x14ac:dyDescent="0.2">
      <c r="A41" s="1" t="s">
        <v>24</v>
      </c>
    </row>
    <row r="47" spans="1:5" x14ac:dyDescent="0.2">
      <c r="B47" s="1" t="s">
        <v>37</v>
      </c>
      <c r="D47" s="1" t="s">
        <v>40</v>
      </c>
    </row>
    <row r="48" spans="1:5" x14ac:dyDescent="0.2">
      <c r="B48" s="1" t="s">
        <v>38</v>
      </c>
      <c r="D48" s="1" t="s">
        <v>41</v>
      </c>
    </row>
    <row r="49" spans="2:4" x14ac:dyDescent="0.2">
      <c r="B49" s="1" t="s">
        <v>39</v>
      </c>
      <c r="D49" s="1" t="s">
        <v>42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AsistenteImplan</cp:lastModifiedBy>
  <cp:lastPrinted>2023-05-01T22:01:17Z</cp:lastPrinted>
  <dcterms:created xsi:type="dcterms:W3CDTF">2017-12-20T04:54:53Z</dcterms:created>
  <dcterms:modified xsi:type="dcterms:W3CDTF">2023-05-01T22:01:47Z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