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38B52D18-CD81-41EA-93F5-59E5119EDEF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<sst xmlns="http://schemas.openxmlformats.org/spreadsheetml/2006/main" count="70" uniqueCount="70">
  <si>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</si>
  <si>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</si>
  <si>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</si>
  <si>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</si>
  <si>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</si>
  <si>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</si>
  <si>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</si>
  <si>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</si>
  <si>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</si>
  <si>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</si>
  <si>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</si>
  <si>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</si>
  <si>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</si>
  <si>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</si>
  <si>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</si>
  <si>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</si>
  <si>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</si>
  <si>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</si>
  <si>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</si>
  <si>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</si>
  <si>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</si>
  <si>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</si>
  <si>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</si>
  <si>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</si>
  <si>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</si>
  <si>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</si>
  <si>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</si>
  <si>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</si>
  <si>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</si>
  <si>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</si>
  <si>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</si>
  <si>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</si>
  <si>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</si>
  <si>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</si>
  <si>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</si>
  <si>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</si>
  <si>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</si>
  <si>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</si>
  <si>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</si>
  <si>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</si>
  <si>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</si>
  <si>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</si>
  <si>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</si>
  <si>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</si>
  <si>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</si>
  <si>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</si>
  <si>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</si>
  <si>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</si>
  <si>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</si>
  <si>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</si>
  <si>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</si>
  <si>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</si>
  <si>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</si>
  <si>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</si>
  <si>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</si>
  <si>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</si>
  <si>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</si>
  <si>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</si>
  <si>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</si>
  <si>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</si>
  <si>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</si>
  <si>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</si>
  <si>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</si>
  <si>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Instituto Municipal de Planeación de Moroleón, Gto.
Gasto por Categoría Programática
Del 1 de Enero al 31 de Marzo de 2023</t>
  </si>
  <si>
    <t xml:space="preserve">                                                        C.P. J. Jesús Mondragón Solís</t>
  </si>
  <si>
    <t xml:space="preserve">                                                                      Elaboro</t>
  </si>
  <si>
    <t>Ing.  Jesús  Zamudio  Castro</t>
  </si>
  <si>
    <t xml:space="preserve">                 Autorizo</t>
  </si>
  <si>
    <t>________________________</t>
  </si>
  <si>
    <t xml:space="preserve">                                                       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</si>
</sst>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showGridLines="0" tabSelected="1" topLeftCell="A31" zoomScaleNormal="100" zoomScaleSheetLayoutView="90" workbookViewId="0">
      <selection activeCell="A45" sqref="A4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8" t="s">
        <v>63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5" customHeight="1" x14ac:dyDescent="0.2">
      <c r="A3" s="23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0</v>
      </c>
      <c r="C6" s="11">
        <f>SUM(C7:C8)</f>
        <v>0</v>
      </c>
      <c r="D6" s="11">
        <f t="shared" ref="D6:G6" si="0">SUM(D7:D8)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1470618.89</v>
      </c>
      <c r="C9" s="11">
        <f>SUM(C10:C17)</f>
        <v>1029969.17</v>
      </c>
      <c r="D9" s="11">
        <f t="shared" ref="D9:G9" si="1">SUM(D10:D17)</f>
        <v>2500588.06</v>
      </c>
      <c r="E9" s="11">
        <f t="shared" si="1"/>
        <v>386815.23</v>
      </c>
      <c r="F9" s="11">
        <f t="shared" si="1"/>
        <v>386815.23</v>
      </c>
      <c r="G9" s="11">
        <f t="shared" si="1"/>
        <v>2113772.83</v>
      </c>
      <c r="H9" s="9">
        <v>0</v>
      </c>
    </row>
    <row r="10" spans="1:8" x14ac:dyDescent="0.2">
      <c r="A10" s="15" t="s">
        <v>4</v>
      </c>
      <c r="B10" s="12">
        <v>0</v>
      </c>
      <c r="C10" s="12">
        <v>0</v>
      </c>
      <c r="D10" s="12">
        <f t="shared" ref="D10:D17" si="2">B10+C10</f>
        <v>0</v>
      </c>
      <c r="E10" s="12">
        <v>0</v>
      </c>
      <c r="F10" s="12">
        <v>0</v>
      </c>
      <c r="G10" s="12">
        <f t="shared" ref="G10:G17" si="3">D10-E10</f>
        <v>0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1470618.89</v>
      </c>
      <c r="C12" s="12">
        <v>1029969.17</v>
      </c>
      <c r="D12" s="12">
        <f t="shared" si="2"/>
        <v>2500588.06</v>
      </c>
      <c r="E12" s="12">
        <v>386815.23</v>
      </c>
      <c r="F12" s="12">
        <v>386815.23</v>
      </c>
      <c r="G12" s="12">
        <f t="shared" si="3"/>
        <v>2113772.83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0</v>
      </c>
      <c r="C18" s="11">
        <f>SUM(C19:C21)</f>
        <v>0</v>
      </c>
      <c r="D18" s="11">
        <f t="shared" ref="D18:G18" si="4">SUM(D19:D21)</f>
        <v>0</v>
      </c>
      <c r="E18" s="11">
        <f t="shared" si="4"/>
        <v>0</v>
      </c>
      <c r="F18" s="11">
        <f t="shared" si="4"/>
        <v>0</v>
      </c>
      <c r="G18" s="11">
        <f t="shared" si="4"/>
        <v>0</v>
      </c>
      <c r="H18" s="9">
        <v>0</v>
      </c>
    </row>
    <row r="19" spans="1:8" x14ac:dyDescent="0.2">
      <c r="A19" s="15" t="s">
        <v>13</v>
      </c>
      <c r="B19" s="12">
        <v>0</v>
      </c>
      <c r="C19" s="12">
        <v>0</v>
      </c>
      <c r="D19" s="12">
        <f t="shared" ref="D19:D21" si="5">B19+C19</f>
        <v>0</v>
      </c>
      <c r="E19" s="12">
        <v>0</v>
      </c>
      <c r="F19" s="12">
        <v>0</v>
      </c>
      <c r="G19" s="12">
        <f t="shared" ref="G19:G21" si="6">D19-E19</f>
        <v>0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25">
      <c r="A35" s="10"/>
      <c r="B35" s="13">
        <f>SUM(B6+B9+B18+B22+B25+B30+B32+B33+B34)</f>
        <v>1470618.89</v>
      </c>
      <c r="C35" s="13">
        <f t="shared" ref="C35:G35" si="16">SUM(C6+C9+C18+C22+C25+C30+C32+C33+C34)</f>
        <v>1029969.17</v>
      </c>
      <c r="D35" s="13">
        <f t="shared" si="16"/>
        <v>2500588.06</v>
      </c>
      <c r="E35" s="13">
        <f t="shared" si="16"/>
        <v>386815.23</v>
      </c>
      <c r="F35" s="13">
        <f t="shared" si="16"/>
        <v>386815.23</v>
      </c>
      <c r="G35" s="13">
        <f t="shared" si="16"/>
        <v>2113772.83</v>
      </c>
    </row>
    <row r="37" spans="1:8" x14ac:dyDescent="0.2">
      <c r="A37" s="17" t="s">
        <v>62</v>
      </c>
    </row>
    <row r="44" spans="1:8" x14ac:dyDescent="0.2">
      <c r="A44" s="1" t="s">
        <v>69</v>
      </c>
      <c r="E44" s="2" t="s">
        <v>68</v>
      </c>
    </row>
    <row r="45" spans="1:8" x14ac:dyDescent="0.2">
      <c r="A45" s="1" t="s">
        <v>64</v>
      </c>
      <c r="E45" s="2" t="s">
        <v>66</v>
      </c>
    </row>
    <row r="46" spans="1:8" x14ac:dyDescent="0.2">
      <c r="A46" s="1" t="s">
        <v>65</v>
      </c>
      <c r="E46" s="2" t="s">
        <v>67</v>
      </c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AsistenteImplan</cp:lastModifiedBy>
  <cp:lastPrinted>2023-05-01T22:03:40Z</cp:lastPrinted>
  <dcterms:created xsi:type="dcterms:W3CDTF">2012-12-11T21:13:37Z</dcterms:created>
  <dcterms:modified xsi:type="dcterms:W3CDTF">2023-05-01T22:05:16Z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