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90B69ABB-9714-4136-BB4F-8F7864CE5F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s="1"/>
  <c r="C45" i="3" l="1"/>
  <c r="B45" i="3"/>
  <c r="B61" i="3" s="1"/>
  <c r="C33" i="3"/>
  <c r="C61" i="3"/>
</calcChain>
</file>

<file path=xl/sharedStrings.xml><?xml version="1.0" encoding="utf-8"?>
<sst xmlns="http://schemas.openxmlformats.org/spreadsheetml/2006/main" count="99" uniqueCount="64">
  <si>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</si>
  <si>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</si>
  <si>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</si>
  <si>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</si>
  <si>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</si>
  <si>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</si>
  <si>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</si>
  <si>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</si>
  <si>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</si>
  <si>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</si>
  <si>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</si>
  <si>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</si>
  <si>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</si>
  <si>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</si>
  <si>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</si>
  <si>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</si>
  <si>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</si>
  <si>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</si>
  <si>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</si>
  <si>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</si>
  <si>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</si>
  <si>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</si>
  <si>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</si>
  <si>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</si>
  <si>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</si>
  <si>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</si>
  <si>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</si>
  <si>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</si>
  <si>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</si>
  <si>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</si>
  <si>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</si>
  <si>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</si>
  <si>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</si>
  <si>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</si>
  <si>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</si>
  <si>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</si>
  <si>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</si>
  <si>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</si>
  <si>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</si>
  <si>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</si>
  <si>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</si>
  <si>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</si>
  <si>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</si>
  <si>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</si>
  <si>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</si>
  <si>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</si>
  <si>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</si>
  <si>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</si>
  <si>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</si>
  <si>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</si>
  <si>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</si>
  <si>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</si>
  <si>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</si>
  <si>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</si>
  <si>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</si>
  <si>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</si>
  <si>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</si>
  <si>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Planeación de Moroleón, Gto.
Estado de Flujos de Efectivo
Del 1 de Enero al 30 de Junio de 2023
(Cifras en Pesos)</t>
  </si>
  <si>
    <t xml:space="preserve">          ________________________</t>
  </si>
  <si>
    <t xml:space="preserve">                                                   C.P. J. Jesús Mondragón Solís</t>
  </si>
  <si>
    <t xml:space="preserve">                                                  _________________________</t>
  </si>
  <si>
    <t xml:space="preserve">           Ing.  Jesús Zamudio Castro</t>
  </si>
  <si>
    <t xml:space="preserve">                                                                 Elaboro</t>
  </si>
  <si>
    <t xml:space="preserve">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</si>
</sst>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tabSelected="1" topLeftCell="A52" zoomScaleNormal="100" workbookViewId="0">
      <selection sqref="A1:C7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1028201.76</v>
      </c>
      <c r="C4" s="16">
        <f>SUM(C5:C14)</f>
        <v>1413984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1028201.76</v>
      </c>
      <c r="C13" s="17">
        <v>1413984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751614.5</v>
      </c>
      <c r="C16" s="16">
        <f>SUM(C17:C32)</f>
        <v>1432344.8699999999</v>
      </c>
      <c r="D16" s="13" t="s">
        <v>38</v>
      </c>
    </row>
    <row r="17" spans="1:4" ht="11.25" customHeight="1" x14ac:dyDescent="0.2">
      <c r="A17" s="7" t="s">
        <v>8</v>
      </c>
      <c r="B17" s="17">
        <v>713839.55</v>
      </c>
      <c r="C17" s="17">
        <v>1381339.03</v>
      </c>
      <c r="D17" s="14">
        <v>1000</v>
      </c>
    </row>
    <row r="18" spans="1:4" ht="11.25" customHeight="1" x14ac:dyDescent="0.2">
      <c r="A18" s="7" t="s">
        <v>9</v>
      </c>
      <c r="B18" s="17">
        <v>8663.9500000000007</v>
      </c>
      <c r="C18" s="17">
        <v>10951.13</v>
      </c>
      <c r="D18" s="14">
        <v>2000</v>
      </c>
    </row>
    <row r="19" spans="1:4" ht="11.25" customHeight="1" x14ac:dyDescent="0.2">
      <c r="A19" s="7" t="s">
        <v>10</v>
      </c>
      <c r="B19" s="17">
        <v>29111</v>
      </c>
      <c r="C19" s="17">
        <v>40054.71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276587.26</v>
      </c>
      <c r="C33" s="16">
        <f>C4-C16</f>
        <v>-18360.869999999879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24585</v>
      </c>
      <c r="C41" s="16">
        <f>SUM(C42:C44)</f>
        <v>232530.01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201840</v>
      </c>
      <c r="D42" s="13">
        <v>6000</v>
      </c>
    </row>
    <row r="43" spans="1:4" ht="11.25" customHeight="1" x14ac:dyDescent="0.2">
      <c r="A43" s="7" t="s">
        <v>22</v>
      </c>
      <c r="B43" s="17">
        <v>24585</v>
      </c>
      <c r="C43" s="17">
        <v>30690.01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-24585</v>
      </c>
      <c r="C45" s="16">
        <f>C36-C41</f>
        <v>-232530.01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52091.61</v>
      </c>
      <c r="C54" s="16">
        <f>SUM(C55+C58)</f>
        <v>5523.28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52091.61</v>
      </c>
      <c r="C58" s="17">
        <v>5523.28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-52091.61</v>
      </c>
      <c r="C59" s="16">
        <f>C48-C54</f>
        <v>-5523.28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199910.65000000002</v>
      </c>
      <c r="C61" s="16">
        <f>C59+C45+C33</f>
        <v>-256414.15999999989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478479.21</v>
      </c>
      <c r="C63" s="16">
        <v>734893.37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678389.86</v>
      </c>
      <c r="C65" s="16">
        <v>478479.21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2" spans="1:4" x14ac:dyDescent="0.2">
      <c r="A72" s="1" t="s">
        <v>60</v>
      </c>
      <c r="B72" s="1" t="s">
        <v>58</v>
      </c>
    </row>
    <row r="73" spans="1:4" x14ac:dyDescent="0.2">
      <c r="A73" s="1" t="s">
        <v>59</v>
      </c>
      <c r="B73" s="1" t="s">
        <v>61</v>
      </c>
    </row>
    <row r="74" spans="1:4" x14ac:dyDescent="0.2">
      <c r="A74" s="1" t="s">
        <v>62</v>
      </c>
      <c r="B74" s="1" t="s">
        <v>63</v>
      </c>
    </row>
  </sheetData>
  <sheetProtection formatCells="0" formatColumns="0" formatRows="0" autoFilter="0"/>
  <mergeCells count="2">
    <mergeCell ref="A1:C1"/>
    <mergeCell ref="A68:C68"/>
  </mergeCells>
  <pageMargins left="0.7" right="0.7" top="0.75" bottom="0.75" header="0.3" footer="0.3"/>
  <pageSetup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revision/>
  <cp:lastPrinted>2023-07-31T17:54:24Z</cp:lastPrinted>
  <dcterms:created xsi:type="dcterms:W3CDTF">2012-12-11T20:31:36Z</dcterms:created>
  <dcterms:modified xsi:type="dcterms:W3CDTF">2023-07-31T17:54:50Z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