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B43" i="4" s="1"/>
  <c r="C45" i="4"/>
  <c r="B45" i="4"/>
  <c r="C43" i="4"/>
  <c r="C35" i="4"/>
  <c r="B35" i="4"/>
  <c r="C25" i="4"/>
  <c r="C24" i="4" s="1"/>
  <c r="B25" i="4"/>
  <c r="B24" i="4" s="1"/>
  <c r="C13" i="4"/>
  <c r="B13" i="4"/>
  <c r="B3" i="4" s="1"/>
  <c r="C4" i="4"/>
  <c r="B4" i="4"/>
  <c r="C3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<sst xmlns="http://schemas.openxmlformats.org/spreadsheetml/2006/main" count="61" uniqueCount="61">
  <si>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</si>
  <si>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</si>
  <si>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</si>
  <si>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</si>
  <si>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</si>
  <si>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</si>
  <si>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</si>
  <si>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</si>
  <si>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</si>
  <si>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</si>
  <si>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</si>
  <si>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</si>
  <si>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</si>
  <si>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</si>
  <si>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</si>
  <si>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</si>
  <si>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</si>
  <si>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</si>
  <si>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</si>
  <si>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</si>
  <si>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</si>
  <si>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</si>
  <si>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</si>
  <si>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</si>
  <si>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</si>
  <si>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</si>
  <si>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</si>
  <si>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</si>
  <si>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</si>
  <si>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</si>
  <si>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</si>
  <si>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</si>
  <si>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</si>
  <si>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</si>
  <si>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</si>
  <si>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</si>
  <si>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</si>
  <si>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</si>
  <si>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</si>
  <si>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</si>
  <si>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</si>
  <si>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</si>
  <si>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</si>
  <si>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</si>
  <si>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</si>
  <si>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</si>
  <si>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</si>
  <si>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</si>
  <si>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</si>
  <si>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</si>
  <si>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</si>
  <si>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</si>
  <si>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</si>
  <si>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</si>
  <si>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                                                   ___________________________</t>
  </si>
  <si>
    <t xml:space="preserve">       ________________________</t>
  </si>
  <si>
    <t xml:space="preserve">                                                         C.P. J. Jesús Mondragón Solís</t>
  </si>
  <si>
    <t xml:space="preserve">         Ing.  Jesús  Zamudio Castro</t>
  </si>
  <si>
    <t xml:space="preserve">                                                                       Elaboro</t>
  </si>
  <si>
    <t xml:space="preserve">                     Autorizo</t>
  </si>
  <si>
    <t>Instituto Municipal de Planeación de Moroleón,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</si>
</sst>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vertical="top" wrapText="1"/>
    </xf>
    <xf numFmtId="0" fontId="3" fillId="0" borderId="4" xfId="9" applyFont="1" applyFill="1" applyBorder="1" applyAlignment="1">
      <alignment horizontal="left" vertical="top" wrapText="1" inden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activeCell="C53" sqref="C5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7" t="s">
        <v>60</v>
      </c>
      <c r="B1" s="18"/>
      <c r="C1" s="19"/>
    </row>
    <row r="2" spans="1:3" s="3" customFormat="1" ht="15" customHeight="1" x14ac:dyDescent="0.2">
      <c r="A2" s="16" t="s">
        <v>0</v>
      </c>
      <c r="B2" s="6" t="s">
        <v>1</v>
      </c>
      <c r="C2" s="6" t="s">
        <v>2</v>
      </c>
    </row>
    <row r="3" spans="1:3" s="4" customFormat="1" ht="11.25" customHeight="1" x14ac:dyDescent="0.2">
      <c r="A3" s="8" t="s">
        <v>3</v>
      </c>
      <c r="B3" s="9">
        <f>B4+B13</f>
        <v>0</v>
      </c>
      <c r="C3" s="9">
        <f>C4+C13</f>
        <v>258865.97</v>
      </c>
    </row>
    <row r="4" spans="1:3" ht="11.25" customHeight="1" x14ac:dyDescent="0.2">
      <c r="A4" s="10" t="s">
        <v>4</v>
      </c>
      <c r="B4" s="9">
        <f>SUM(B5:B11)</f>
        <v>0</v>
      </c>
      <c r="C4" s="9">
        <f>SUM(C5:C11)</f>
        <v>224900.97</v>
      </c>
    </row>
    <row r="5" spans="1:3" ht="11.25" customHeight="1" x14ac:dyDescent="0.2">
      <c r="A5" s="11" t="s">
        <v>5</v>
      </c>
      <c r="B5" s="12">
        <v>0</v>
      </c>
      <c r="C5" s="12">
        <v>224900.97</v>
      </c>
    </row>
    <row r="6" spans="1:3" ht="11.25" customHeight="1" x14ac:dyDescent="0.2">
      <c r="A6" s="11" t="s">
        <v>6</v>
      </c>
      <c r="B6" s="12">
        <v>0</v>
      </c>
      <c r="C6" s="12">
        <v>0</v>
      </c>
    </row>
    <row r="7" spans="1:3" ht="11.25" customHeight="1" x14ac:dyDescent="0.2">
      <c r="A7" s="11" t="s">
        <v>7</v>
      </c>
      <c r="B7" s="12">
        <v>0</v>
      </c>
      <c r="C7" s="12">
        <v>0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0</v>
      </c>
      <c r="C13" s="9">
        <f>SUM(C14:C22)</f>
        <v>33965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0</v>
      </c>
    </row>
    <row r="17" spans="1:3" ht="11.25" customHeight="1" x14ac:dyDescent="0.2">
      <c r="A17" s="11" t="s">
        <v>16</v>
      </c>
      <c r="B17" s="12">
        <v>0</v>
      </c>
      <c r="C17" s="12">
        <v>33965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0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B25+B35</f>
        <v>33547.449999999997</v>
      </c>
      <c r="C24" s="9">
        <f>C25+C35</f>
        <v>0</v>
      </c>
    </row>
    <row r="25" spans="1:3" ht="11.25" customHeight="1" x14ac:dyDescent="0.2">
      <c r="A25" s="10" t="s">
        <v>23</v>
      </c>
      <c r="B25" s="9">
        <f>SUM(B26:B33)</f>
        <v>33547.449999999997</v>
      </c>
      <c r="C25" s="9">
        <f>SUM(C26:C33)</f>
        <v>0</v>
      </c>
    </row>
    <row r="26" spans="1:3" ht="11.25" customHeight="1" x14ac:dyDescent="0.2">
      <c r="A26" s="11" t="s">
        <v>24</v>
      </c>
      <c r="B26" s="12">
        <v>33547.449999999997</v>
      </c>
      <c r="C26" s="12">
        <v>0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B45+B50+B57</f>
        <v>287343.59000000003</v>
      </c>
      <c r="C43" s="9">
        <f>C45+C50+C57</f>
        <v>62025.07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287343.59000000003</v>
      </c>
      <c r="C50" s="9">
        <f>SUM(C51:C55)</f>
        <v>62025.07</v>
      </c>
    </row>
    <row r="51" spans="1:3" ht="11.25" customHeight="1" x14ac:dyDescent="0.2">
      <c r="A51" s="11" t="s">
        <v>45</v>
      </c>
      <c r="B51" s="12">
        <v>287343.59000000003</v>
      </c>
      <c r="C51" s="12">
        <v>0</v>
      </c>
    </row>
    <row r="52" spans="1:3" ht="11.25" customHeight="1" x14ac:dyDescent="0.2">
      <c r="A52" s="11" t="s">
        <v>46</v>
      </c>
      <c r="B52" s="12">
        <v>0</v>
      </c>
      <c r="C52" s="12">
        <v>62025.07</v>
      </c>
    </row>
    <row r="53" spans="1:3" ht="11.25" customHeight="1" x14ac:dyDescent="0.2">
      <c r="A53" s="11" t="s">
        <v>47</v>
      </c>
      <c r="B53" s="12">
        <v>0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7"/>
      <c r="B60" s="15"/>
      <c r="C60" s="15"/>
    </row>
    <row r="61" spans="1:3" ht="11.25" customHeight="1" x14ac:dyDescent="0.2"/>
    <row r="62" spans="1:3" ht="27" customHeight="1" x14ac:dyDescent="0.2">
      <c r="A62" s="20" t="s">
        <v>53</v>
      </c>
      <c r="B62" s="21"/>
      <c r="C62" s="21"/>
    </row>
    <row r="67" spans="1:2" x14ac:dyDescent="0.2">
      <c r="A67" s="1" t="s">
        <v>54</v>
      </c>
      <c r="B67" s="1" t="s">
        <v>55</v>
      </c>
    </row>
    <row r="68" spans="1:2" x14ac:dyDescent="0.2">
      <c r="A68" s="1" t="s">
        <v>56</v>
      </c>
      <c r="B68" s="1" t="s">
        <v>57</v>
      </c>
    </row>
    <row r="69" spans="1:2" x14ac:dyDescent="0.2">
      <c r="A69" s="1" t="s">
        <v>58</v>
      </c>
      <c r="B69" s="1" t="s">
        <v>59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A7ECC0-998D-4BF9-B24F-0DEDE9AA4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dcterms:created xsi:type="dcterms:W3CDTF">2012-12-11T20:26:08Z</dcterms:created>
  <dcterms:modified xsi:type="dcterms:W3CDTF">2024-01-29T18:35:40Z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