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<sst xmlns="http://schemas.openxmlformats.org/spreadsheetml/2006/main" count="33" uniqueCount="33">
  <si>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</si>
  <si>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</si>
  <si>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</si>
  <si>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</si>
  <si>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</si>
  <si>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</si>
  <si>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</si>
  <si>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</si>
  <si>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</si>
  <si>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</si>
  <si>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</si>
  <si>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</si>
  <si>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</si>
  <si>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</si>
  <si>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</si>
  <si>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</si>
  <si>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</si>
  <si>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</si>
  <si>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</si>
  <si>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</si>
  <si>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</si>
  <si>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</si>
  <si>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</si>
  <si>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</si>
  <si>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</si>
  <si>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</si>
  <si>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Moroleón, Gto.
Estado Analítico del Activo
Del 1 de Enero al 31 de Diciembre de 2023
(Cifras en Pesos)</t>
  </si>
  <si>
    <t xml:space="preserve">                                                   _________________________</t>
  </si>
  <si>
    <t>_____________________</t>
  </si>
  <si>
    <t xml:space="preserve">                                                    C.P. J. Jesús Mondragón Solís</t>
  </si>
  <si>
    <t>Ing. Jesús Zamudio Castro</t>
  </si>
  <si>
    <t xml:space="preserve">                                                                 Elaboro</t>
  </si>
  <si>
    <t xml:space="preserve">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</si>
</sst>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sqref="A1:F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1723338.7799999998</v>
      </c>
      <c r="C3" s="8">
        <f t="shared" ref="C3:F3" si="0">C4+C12</f>
        <v>5687175.9299999997</v>
      </c>
      <c r="D3" s="8">
        <f t="shared" si="0"/>
        <v>5428309.96</v>
      </c>
      <c r="E3" s="8">
        <f t="shared" si="0"/>
        <v>1982204.75</v>
      </c>
      <c r="F3" s="8">
        <f t="shared" si="0"/>
        <v>258865.97000000003</v>
      </c>
    </row>
    <row r="4" spans="1:6" x14ac:dyDescent="0.2">
      <c r="A4" s="5" t="s">
        <v>4</v>
      </c>
      <c r="B4" s="8">
        <f>SUM(B5:B11)</f>
        <v>478479.21</v>
      </c>
      <c r="C4" s="8">
        <f>SUM(C5:C11)</f>
        <v>5615690.9299999997</v>
      </c>
      <c r="D4" s="8">
        <f>SUM(D5:D11)</f>
        <v>5390789.96</v>
      </c>
      <c r="E4" s="8">
        <f>SUM(E5:E11)</f>
        <v>703380.18</v>
      </c>
      <c r="F4" s="8">
        <f>SUM(F5:F11)</f>
        <v>224900.97000000003</v>
      </c>
    </row>
    <row r="5" spans="1:6" x14ac:dyDescent="0.2">
      <c r="A5" s="6" t="s">
        <v>5</v>
      </c>
      <c r="B5" s="9">
        <v>478479.21</v>
      </c>
      <c r="C5" s="9">
        <v>2601902.61</v>
      </c>
      <c r="D5" s="9">
        <v>2377001.64</v>
      </c>
      <c r="E5" s="9">
        <v>703380.18</v>
      </c>
      <c r="F5" s="9">
        <f t="shared" ref="F5:F11" si="1">E5-B5</f>
        <v>224900.97000000003</v>
      </c>
    </row>
    <row r="6" spans="1:6" x14ac:dyDescent="0.2">
      <c r="A6" s="6" t="s">
        <v>6</v>
      </c>
      <c r="B6" s="9">
        <v>0</v>
      </c>
      <c r="C6" s="9">
        <v>3013788.32</v>
      </c>
      <c r="D6" s="9">
        <v>3013788.32</v>
      </c>
      <c r="E6" s="9"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1244859.5699999998</v>
      </c>
      <c r="C12" s="8">
        <f>SUM(C13:C21)</f>
        <v>71485</v>
      </c>
      <c r="D12" s="8">
        <f>SUM(D13:D21)</f>
        <v>37520</v>
      </c>
      <c r="E12" s="8">
        <f>SUM(E13:E21)</f>
        <v>1278824.5699999998</v>
      </c>
      <c r="F12" s="8">
        <f>SUM(F13:F21)</f>
        <v>33965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431830.17</v>
      </c>
      <c r="C16" s="9">
        <v>71485</v>
      </c>
      <c r="D16" s="9">
        <v>37520</v>
      </c>
      <c r="E16" s="9">
        <v>465795.17</v>
      </c>
      <c r="F16" s="9">
        <f t="shared" si="2"/>
        <v>33965</v>
      </c>
    </row>
    <row r="17" spans="1:6" x14ac:dyDescent="0.2">
      <c r="A17" s="6" t="s">
        <v>15</v>
      </c>
      <c r="B17" s="9">
        <v>30562.400000000001</v>
      </c>
      <c r="C17" s="9">
        <v>0</v>
      </c>
      <c r="D17" s="9">
        <v>0</v>
      </c>
      <c r="E17" s="9">
        <v>30562.400000000001</v>
      </c>
      <c r="F17" s="9">
        <f t="shared" si="2"/>
        <v>0</v>
      </c>
    </row>
    <row r="18" spans="1:6" x14ac:dyDescent="0.2">
      <c r="A18" s="6" t="s">
        <v>16</v>
      </c>
      <c r="B18" s="9">
        <v>-374947.64</v>
      </c>
      <c r="C18" s="9">
        <v>0</v>
      </c>
      <c r="D18" s="9">
        <v>0</v>
      </c>
      <c r="E18" s="9">
        <v>-374947.64</v>
      </c>
      <c r="F18" s="9">
        <f t="shared" si="2"/>
        <v>0</v>
      </c>
    </row>
    <row r="19" spans="1:6" x14ac:dyDescent="0.2">
      <c r="A19" s="6" t="s">
        <v>17</v>
      </c>
      <c r="B19" s="9">
        <v>1157414.6399999999</v>
      </c>
      <c r="C19" s="9">
        <v>0</v>
      </c>
      <c r="D19" s="9">
        <v>0</v>
      </c>
      <c r="E19" s="9">
        <v>1157414.6399999999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8" spans="1:6" x14ac:dyDescent="0.2">
      <c r="A28" s="1" t="s">
        <v>27</v>
      </c>
      <c r="D28" s="1" t="s">
        <v>28</v>
      </c>
    </row>
    <row r="29" spans="1:6" x14ac:dyDescent="0.2">
      <c r="A29" s="1" t="s">
        <v>29</v>
      </c>
      <c r="D29" s="1" t="s">
        <v>30</v>
      </c>
    </row>
    <row r="30" spans="1:6" x14ac:dyDescent="0.2">
      <c r="A30" s="1" t="s">
        <v>31</v>
      </c>
      <c r="D30" s="1" t="s">
        <v>32</v>
      </c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2024-01-29T14:26:16Z</cp:lastPrinted>
  <dcterms:created xsi:type="dcterms:W3CDTF">2014-02-09T04:04:15Z</dcterms:created>
  <dcterms:modified xsi:type="dcterms:W3CDTF">2024-01-29T14:26:40Z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