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OG" sheetId="1" r:id="rId1"/>
  </sheets>
  <definedNames>
    <definedName name="_xlnm._FilterDatabase" localSheetId="0" hidden="1">COG!$A$3:$G$76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<sst xmlns="http://schemas.openxmlformats.org/spreadsheetml/2006/main" count="85" uniqueCount="85">
  <si>
    <t>Instituto Municipal de Planeación de Moroleón, Gto.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</si>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</sst>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1987532.75</v>
      </c>
      <c r="C5" s="16">
        <f>SUM(C6:C12)</f>
        <v>58961.46</v>
      </c>
      <c r="D5" s="16">
        <f>B5+C5</f>
        <v>2046494.21</v>
      </c>
      <c r="E5" s="16">
        <f>SUM(E6:E12)</f>
        <v>917607.73</v>
      </c>
      <c r="F5" s="16">
        <f>SUM(F6:F12)</f>
        <v>917607.73</v>
      </c>
      <c r="G5" s="16">
        <f>D5-E5</f>
        <v>1128886.48</v>
      </c>
    </row>
    <row r="6" spans="1:8" x14ac:dyDescent="0.2">
      <c r="A6" s="17" t="s">
        <v>12</v>
      </c>
      <c r="B6" s="18">
        <v>1101747.8400000001</v>
      </c>
      <c r="C6" s="18">
        <v>0</v>
      </c>
      <c r="D6" s="18">
        <f t="shared" ref="D6:D69" si="0">B6+C6</f>
        <v>1101747.8400000001</v>
      </c>
      <c r="E6" s="18">
        <v>547863.68000000005</v>
      </c>
      <c r="F6" s="18">
        <v>547863.68000000005</v>
      </c>
      <c r="G6" s="18">
        <f t="shared" ref="G6:G69" si="1">D6-E6</f>
        <v>553884.16000000003</v>
      </c>
      <c r="H6" s="19">
        <v>1100</v>
      </c>
    </row>
    <row r="7" spans="1:8" x14ac:dyDescent="0.2">
      <c r="A7" s="17" t="s">
        <v>13</v>
      </c>
      <c r="B7" s="18">
        <v>1</v>
      </c>
      <c r="C7" s="18">
        <v>0</v>
      </c>
      <c r="D7" s="18">
        <f t="shared" si="0"/>
        <v>1</v>
      </c>
      <c r="E7" s="18">
        <v>0</v>
      </c>
      <c r="F7" s="18">
        <v>0</v>
      </c>
      <c r="G7" s="18">
        <f t="shared" si="1"/>
        <v>1</v>
      </c>
      <c r="H7" s="19">
        <v>1200</v>
      </c>
    </row>
    <row r="8" spans="1:8" x14ac:dyDescent="0.2">
      <c r="A8" s="17" t="s">
        <v>14</v>
      </c>
      <c r="B8" s="18">
        <v>243195.83</v>
      </c>
      <c r="C8" s="18">
        <v>0</v>
      </c>
      <c r="D8" s="18">
        <f t="shared" si="0"/>
        <v>243195.83</v>
      </c>
      <c r="E8" s="18">
        <v>21282.07</v>
      </c>
      <c r="F8" s="18">
        <v>21282.07</v>
      </c>
      <c r="G8" s="18">
        <f t="shared" si="1"/>
        <v>221913.75999999998</v>
      </c>
      <c r="H8" s="19">
        <v>1300</v>
      </c>
    </row>
    <row r="9" spans="1:8" x14ac:dyDescent="0.2">
      <c r="A9" s="17" t="s">
        <v>15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  <c r="H9" s="19">
        <v>1400</v>
      </c>
    </row>
    <row r="10" spans="1:8" x14ac:dyDescent="0.2">
      <c r="A10" s="17" t="s">
        <v>16</v>
      </c>
      <c r="B10" s="18">
        <v>642588.07999999996</v>
      </c>
      <c r="C10" s="18">
        <v>58961.46</v>
      </c>
      <c r="D10" s="18">
        <f t="shared" si="0"/>
        <v>701549.53999999992</v>
      </c>
      <c r="E10" s="18">
        <v>348461.98</v>
      </c>
      <c r="F10" s="18">
        <v>348461.98</v>
      </c>
      <c r="G10" s="18">
        <f t="shared" si="1"/>
        <v>353087.55999999994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42519.95</v>
      </c>
      <c r="C13" s="20">
        <f>SUM(C14:C22)</f>
        <v>36300</v>
      </c>
      <c r="D13" s="20">
        <f t="shared" si="0"/>
        <v>78819.95</v>
      </c>
      <c r="E13" s="20">
        <f>SUM(E14:E22)</f>
        <v>7146.46</v>
      </c>
      <c r="F13" s="20">
        <f>SUM(F14:F22)</f>
        <v>7146.46</v>
      </c>
      <c r="G13" s="20">
        <f t="shared" si="1"/>
        <v>71673.489999999991</v>
      </c>
      <c r="H13" s="21">
        <v>0</v>
      </c>
    </row>
    <row r="14" spans="1:8" x14ac:dyDescent="0.2">
      <c r="A14" s="17" t="s">
        <v>20</v>
      </c>
      <c r="B14" s="18">
        <v>13574.65</v>
      </c>
      <c r="C14" s="18">
        <v>3000</v>
      </c>
      <c r="D14" s="18">
        <f t="shared" si="0"/>
        <v>16574.650000000001</v>
      </c>
      <c r="E14" s="18">
        <v>5129.9399999999996</v>
      </c>
      <c r="F14" s="18">
        <v>5129.9399999999996</v>
      </c>
      <c r="G14" s="18">
        <f t="shared" si="1"/>
        <v>11444.710000000003</v>
      </c>
      <c r="H14" s="19">
        <v>2100</v>
      </c>
    </row>
    <row r="15" spans="1:8" x14ac:dyDescent="0.2">
      <c r="A15" s="17" t="s">
        <v>21</v>
      </c>
      <c r="B15" s="18">
        <v>0</v>
      </c>
      <c r="C15" s="18">
        <v>0</v>
      </c>
      <c r="D15" s="18">
        <f t="shared" si="0"/>
        <v>0</v>
      </c>
      <c r="E15" s="18">
        <v>0</v>
      </c>
      <c r="F15" s="18">
        <v>0</v>
      </c>
      <c r="G15" s="18">
        <f t="shared" si="1"/>
        <v>0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3600.79</v>
      </c>
      <c r="C17" s="18">
        <v>25000</v>
      </c>
      <c r="D17" s="18">
        <f t="shared" si="0"/>
        <v>28600.79</v>
      </c>
      <c r="E17" s="18">
        <v>0</v>
      </c>
      <c r="F17" s="18">
        <v>0</v>
      </c>
      <c r="G17" s="18">
        <f t="shared" si="1"/>
        <v>28600.79</v>
      </c>
      <c r="H17" s="19">
        <v>2400</v>
      </c>
    </row>
    <row r="18" spans="1:8" x14ac:dyDescent="0.2">
      <c r="A18" s="17" t="s">
        <v>24</v>
      </c>
      <c r="B18" s="18">
        <v>1</v>
      </c>
      <c r="C18" s="18">
        <v>0</v>
      </c>
      <c r="D18" s="18">
        <f t="shared" si="0"/>
        <v>1</v>
      </c>
      <c r="E18" s="18">
        <v>0</v>
      </c>
      <c r="F18" s="18">
        <v>0</v>
      </c>
      <c r="G18" s="18">
        <f t="shared" si="1"/>
        <v>1</v>
      </c>
      <c r="H18" s="19">
        <v>2500</v>
      </c>
    </row>
    <row r="19" spans="1:8" x14ac:dyDescent="0.2">
      <c r="A19" s="17" t="s">
        <v>25</v>
      </c>
      <c r="B19" s="18">
        <v>8652</v>
      </c>
      <c r="C19" s="18">
        <v>0</v>
      </c>
      <c r="D19" s="18">
        <f t="shared" si="0"/>
        <v>8652</v>
      </c>
      <c r="E19" s="18">
        <v>1018.51</v>
      </c>
      <c r="F19" s="18">
        <v>1018.51</v>
      </c>
      <c r="G19" s="18">
        <f t="shared" si="1"/>
        <v>7633.49</v>
      </c>
      <c r="H19" s="19">
        <v>2600</v>
      </c>
    </row>
    <row r="20" spans="1:8" x14ac:dyDescent="0.2">
      <c r="A20" s="17" t="s">
        <v>26</v>
      </c>
      <c r="B20" s="18">
        <v>6489</v>
      </c>
      <c r="C20" s="18">
        <v>8300</v>
      </c>
      <c r="D20" s="18">
        <f t="shared" si="0"/>
        <v>14789</v>
      </c>
      <c r="E20" s="18">
        <v>0</v>
      </c>
      <c r="F20" s="18">
        <v>0</v>
      </c>
      <c r="G20" s="18">
        <f t="shared" si="1"/>
        <v>14789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10202.51</v>
      </c>
      <c r="C22" s="18">
        <v>0</v>
      </c>
      <c r="D22" s="18">
        <f t="shared" si="0"/>
        <v>10202.51</v>
      </c>
      <c r="E22" s="18">
        <v>998.01</v>
      </c>
      <c r="F22" s="18">
        <v>998.01</v>
      </c>
      <c r="G22" s="18">
        <f t="shared" si="1"/>
        <v>9204.5</v>
      </c>
      <c r="H22" s="19">
        <v>2900</v>
      </c>
    </row>
    <row r="23" spans="1:8" x14ac:dyDescent="0.2">
      <c r="A23" s="15" t="s">
        <v>29</v>
      </c>
      <c r="B23" s="20">
        <f>SUM(B24:B32)</f>
        <v>114047.9</v>
      </c>
      <c r="C23" s="20">
        <f>SUM(C24:C32)</f>
        <v>2005.8</v>
      </c>
      <c r="D23" s="20">
        <f t="shared" si="0"/>
        <v>116053.7</v>
      </c>
      <c r="E23" s="20">
        <f>SUM(E24:E32)</f>
        <v>40459.759999999995</v>
      </c>
      <c r="F23" s="20">
        <f>SUM(F24:F32)</f>
        <v>40459.759999999995</v>
      </c>
      <c r="G23" s="20">
        <f t="shared" si="1"/>
        <v>75593.94</v>
      </c>
      <c r="H23" s="21">
        <v>0</v>
      </c>
    </row>
    <row r="24" spans="1:8" x14ac:dyDescent="0.2">
      <c r="A24" s="17" t="s">
        <v>30</v>
      </c>
      <c r="B24" s="18">
        <v>8465</v>
      </c>
      <c r="C24" s="18">
        <v>0</v>
      </c>
      <c r="D24" s="18">
        <f t="shared" si="0"/>
        <v>8465</v>
      </c>
      <c r="E24" s="18">
        <v>5031</v>
      </c>
      <c r="F24" s="18">
        <v>5031</v>
      </c>
      <c r="G24" s="18">
        <f t="shared" si="1"/>
        <v>3434</v>
      </c>
      <c r="H24" s="19">
        <v>3100</v>
      </c>
    </row>
    <row r="25" spans="1:8" x14ac:dyDescent="0.2">
      <c r="A25" s="17" t="s">
        <v>31</v>
      </c>
      <c r="B25" s="18">
        <v>0</v>
      </c>
      <c r="C25" s="18">
        <v>0</v>
      </c>
      <c r="D25" s="18">
        <f t="shared" si="0"/>
        <v>0</v>
      </c>
      <c r="E25" s="18">
        <v>0</v>
      </c>
      <c r="F25" s="18">
        <v>0</v>
      </c>
      <c r="G25" s="18">
        <f t="shared" si="1"/>
        <v>0</v>
      </c>
      <c r="H25" s="19">
        <v>3200</v>
      </c>
    </row>
    <row r="26" spans="1:8" x14ac:dyDescent="0.2">
      <c r="A26" s="17" t="s">
        <v>32</v>
      </c>
      <c r="B26" s="18">
        <v>9734.5</v>
      </c>
      <c r="C26" s="18">
        <v>0</v>
      </c>
      <c r="D26" s="18">
        <f t="shared" si="0"/>
        <v>9734.5</v>
      </c>
      <c r="E26" s="18">
        <v>4820.68</v>
      </c>
      <c r="F26" s="18">
        <v>4820.68</v>
      </c>
      <c r="G26" s="18">
        <f t="shared" si="1"/>
        <v>4913.82</v>
      </c>
      <c r="H26" s="19">
        <v>3300</v>
      </c>
    </row>
    <row r="27" spans="1:8" x14ac:dyDescent="0.2">
      <c r="A27" s="17" t="s">
        <v>33</v>
      </c>
      <c r="B27" s="18">
        <v>6961</v>
      </c>
      <c r="C27" s="18">
        <v>5.8</v>
      </c>
      <c r="D27" s="18">
        <f t="shared" si="0"/>
        <v>6966.8</v>
      </c>
      <c r="E27" s="18">
        <v>4181.8</v>
      </c>
      <c r="F27" s="18">
        <v>4181.8</v>
      </c>
      <c r="G27" s="18">
        <f t="shared" si="1"/>
        <v>2785</v>
      </c>
      <c r="H27" s="19">
        <v>3400</v>
      </c>
    </row>
    <row r="28" spans="1:8" x14ac:dyDescent="0.2">
      <c r="A28" s="17" t="s">
        <v>34</v>
      </c>
      <c r="B28" s="18">
        <v>2234.77</v>
      </c>
      <c r="C28" s="18">
        <v>0</v>
      </c>
      <c r="D28" s="18">
        <f t="shared" si="0"/>
        <v>2234.77</v>
      </c>
      <c r="E28" s="18">
        <v>0</v>
      </c>
      <c r="F28" s="18">
        <v>0</v>
      </c>
      <c r="G28" s="18">
        <f t="shared" si="1"/>
        <v>2234.77</v>
      </c>
      <c r="H28" s="19">
        <v>3500</v>
      </c>
    </row>
    <row r="29" spans="1:8" x14ac:dyDescent="0.2">
      <c r="A29" s="17" t="s">
        <v>35</v>
      </c>
      <c r="B29" s="18">
        <v>4501</v>
      </c>
      <c r="C29" s="18">
        <v>0</v>
      </c>
      <c r="D29" s="18">
        <f t="shared" si="0"/>
        <v>4501</v>
      </c>
      <c r="E29" s="18">
        <v>0</v>
      </c>
      <c r="F29" s="18">
        <v>0</v>
      </c>
      <c r="G29" s="18">
        <f t="shared" si="1"/>
        <v>4501</v>
      </c>
      <c r="H29" s="19">
        <v>3600</v>
      </c>
    </row>
    <row r="30" spans="1:8" x14ac:dyDescent="0.2">
      <c r="A30" s="17" t="s">
        <v>36</v>
      </c>
      <c r="B30" s="18">
        <v>5407.5</v>
      </c>
      <c r="C30" s="18">
        <v>0</v>
      </c>
      <c r="D30" s="18">
        <f t="shared" si="0"/>
        <v>5407.5</v>
      </c>
      <c r="E30" s="18">
        <v>2312</v>
      </c>
      <c r="F30" s="18">
        <v>2312</v>
      </c>
      <c r="G30" s="18">
        <f t="shared" si="1"/>
        <v>3095.5</v>
      </c>
      <c r="H30" s="19">
        <v>3700</v>
      </c>
    </row>
    <row r="31" spans="1:8" x14ac:dyDescent="0.2">
      <c r="A31" s="17" t="s">
        <v>37</v>
      </c>
      <c r="B31" s="18">
        <v>9676.6299999999992</v>
      </c>
      <c r="C31" s="18">
        <v>2000</v>
      </c>
      <c r="D31" s="18">
        <f t="shared" si="0"/>
        <v>11676.63</v>
      </c>
      <c r="E31" s="18">
        <v>2959.28</v>
      </c>
      <c r="F31" s="18">
        <v>2959.28</v>
      </c>
      <c r="G31" s="18">
        <f t="shared" si="1"/>
        <v>8717.3499999999985</v>
      </c>
      <c r="H31" s="19">
        <v>3800</v>
      </c>
    </row>
    <row r="32" spans="1:8" x14ac:dyDescent="0.2">
      <c r="A32" s="17" t="s">
        <v>38</v>
      </c>
      <c r="B32" s="18">
        <v>67067.5</v>
      </c>
      <c r="C32" s="18">
        <v>0</v>
      </c>
      <c r="D32" s="18">
        <f t="shared" si="0"/>
        <v>67067.5</v>
      </c>
      <c r="E32" s="18">
        <v>21155</v>
      </c>
      <c r="F32" s="18">
        <v>21155</v>
      </c>
      <c r="G32" s="18">
        <f t="shared" si="1"/>
        <v>45912.5</v>
      </c>
      <c r="H32" s="19">
        <v>3900</v>
      </c>
    </row>
    <row r="33" spans="1:8" x14ac:dyDescent="0.2">
      <c r="A33" s="15" t="s">
        <v>39</v>
      </c>
      <c r="B33" s="20">
        <f>SUM(B34:B42)</f>
        <v>0</v>
      </c>
      <c r="C33" s="20">
        <f>SUM(C34:C42)</f>
        <v>0</v>
      </c>
      <c r="D33" s="20">
        <f t="shared" si="0"/>
        <v>0</v>
      </c>
      <c r="E33" s="20">
        <f>SUM(E34:E42)</f>
        <v>0</v>
      </c>
      <c r="F33" s="20">
        <f>SUM(F34:F42)</f>
        <v>0</v>
      </c>
      <c r="G33" s="20">
        <f t="shared" si="1"/>
        <v>0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0</v>
      </c>
      <c r="C37" s="18">
        <v>0</v>
      </c>
      <c r="D37" s="18">
        <f t="shared" si="0"/>
        <v>0</v>
      </c>
      <c r="E37" s="18">
        <v>0</v>
      </c>
      <c r="F37" s="18">
        <v>0</v>
      </c>
      <c r="G37" s="18">
        <f t="shared" si="1"/>
        <v>0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15123.12</v>
      </c>
      <c r="C43" s="20">
        <f>SUM(C44:C52)</f>
        <v>45000</v>
      </c>
      <c r="D43" s="20">
        <f t="shared" si="0"/>
        <v>60123.12</v>
      </c>
      <c r="E43" s="20">
        <f>SUM(E44:E52)</f>
        <v>42340</v>
      </c>
      <c r="F43" s="20">
        <f>SUM(F44:F52)</f>
        <v>42340</v>
      </c>
      <c r="G43" s="20">
        <f t="shared" si="1"/>
        <v>17783.120000000003</v>
      </c>
      <c r="H43" s="21">
        <v>0</v>
      </c>
    </row>
    <row r="44" spans="1:8" x14ac:dyDescent="0.2">
      <c r="A44" s="22" t="s">
        <v>50</v>
      </c>
      <c r="B44" s="18">
        <v>15118.12</v>
      </c>
      <c r="C44" s="18">
        <v>0</v>
      </c>
      <c r="D44" s="18">
        <f t="shared" si="0"/>
        <v>15118.12</v>
      </c>
      <c r="E44" s="18">
        <v>0</v>
      </c>
      <c r="F44" s="18">
        <v>0</v>
      </c>
      <c r="G44" s="18">
        <f t="shared" si="1"/>
        <v>15118.12</v>
      </c>
      <c r="H44" s="19">
        <v>5100</v>
      </c>
    </row>
    <row r="45" spans="1:8" x14ac:dyDescent="0.2">
      <c r="A45" s="17" t="s">
        <v>51</v>
      </c>
      <c r="B45" s="18">
        <v>1</v>
      </c>
      <c r="C45" s="18">
        <v>0</v>
      </c>
      <c r="D45" s="18">
        <f t="shared" si="0"/>
        <v>1</v>
      </c>
      <c r="E45" s="18">
        <v>0</v>
      </c>
      <c r="F45" s="18">
        <v>0</v>
      </c>
      <c r="G45" s="18">
        <f t="shared" si="1"/>
        <v>1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2</v>
      </c>
      <c r="C47" s="18">
        <v>45000</v>
      </c>
      <c r="D47" s="18">
        <f t="shared" si="0"/>
        <v>45002</v>
      </c>
      <c r="E47" s="18">
        <v>42340</v>
      </c>
      <c r="F47" s="18">
        <v>42340</v>
      </c>
      <c r="G47" s="18">
        <f t="shared" si="1"/>
        <v>2662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2</v>
      </c>
      <c r="C49" s="18">
        <v>0</v>
      </c>
      <c r="D49" s="18">
        <f t="shared" si="0"/>
        <v>2</v>
      </c>
      <c r="E49" s="18">
        <v>0</v>
      </c>
      <c r="F49" s="18">
        <v>0</v>
      </c>
      <c r="G49" s="18">
        <f t="shared" si="1"/>
        <v>2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14215.37</v>
      </c>
      <c r="C53" s="20">
        <f>SUM(C54:C56)</f>
        <v>475112.9</v>
      </c>
      <c r="D53" s="20">
        <f t="shared" si="0"/>
        <v>489328.27</v>
      </c>
      <c r="E53" s="20">
        <f>SUM(E54:E56)</f>
        <v>0</v>
      </c>
      <c r="F53" s="20">
        <f>SUM(F54:F56)</f>
        <v>0</v>
      </c>
      <c r="G53" s="20">
        <f t="shared" si="1"/>
        <v>489328.27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14215.37</v>
      </c>
      <c r="C56" s="18">
        <v>475112.9</v>
      </c>
      <c r="D56" s="18">
        <f t="shared" si="0"/>
        <v>489328.27</v>
      </c>
      <c r="E56" s="18">
        <v>0</v>
      </c>
      <c r="F56" s="18">
        <v>0</v>
      </c>
      <c r="G56" s="18">
        <f t="shared" si="1"/>
        <v>489328.27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2173439.0900000003</v>
      </c>
      <c r="C77" s="26">
        <f t="shared" si="4"/>
        <v>617380.16</v>
      </c>
      <c r="D77" s="26">
        <f t="shared" si="4"/>
        <v>2790819.2500000005</v>
      </c>
      <c r="E77" s="26">
        <f t="shared" si="4"/>
        <v>1007553.95</v>
      </c>
      <c r="F77" s="26">
        <f t="shared" si="4"/>
        <v>1007553.95</v>
      </c>
      <c r="G77" s="26">
        <f t="shared" si="4"/>
        <v>1783265.3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2024-07-23T15:41:19Z</dcterms:created>
  <dcterms:modified xsi:type="dcterms:W3CDTF">2024-07-23T15:42:10Z</dcterms:modified>
</cp:coreProperties>
</file>