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<sst xmlns="http://schemas.openxmlformats.org/spreadsheetml/2006/main" count="63" uniqueCount="43">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</sst>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UBLICA_2o.%20TRIM.%20ABRIL%20-%20JUNIO%202024_IMPLAN%20MOROLEON/0361_IDF_MMOR_PL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Planeación de Moroleón, Guanajuato</v>
          </cell>
        </row>
      </sheetData>
      <sheetData sheetId="1"/>
      <sheetData sheetId="2">
        <row r="4">
          <cell r="A4" t="str">
            <v>Del 1 de Enero al 30 de Junio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75"/>
  <sheetViews>
    <sheetView showGridLines="0" tabSelected="1" zoomScale="75" zoomScaleNormal="75" workbookViewId="0">
      <selection activeCell="C18" sqref="C1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Planeación de Moroleón, Guanajuato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30 de Junio de 2024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2173439.09</v>
      </c>
      <c r="C8" s="16">
        <f>SUM(C9:C11)</f>
        <v>1079611.8600000001</v>
      </c>
      <c r="D8" s="16">
        <f>SUM(D9:D11)</f>
        <v>1079611.8600000001</v>
      </c>
    </row>
    <row r="9" spans="1:4" x14ac:dyDescent="0.25">
      <c r="A9" s="17" t="s">
        <v>8</v>
      </c>
      <c r="B9" s="18">
        <v>2173439.09</v>
      </c>
      <c r="C9" s="18">
        <v>1079611.8600000001</v>
      </c>
      <c r="D9" s="18">
        <v>1079611.8600000001</v>
      </c>
    </row>
    <row r="10" spans="1:4" x14ac:dyDescent="0.25">
      <c r="A10" s="17" t="s">
        <v>9</v>
      </c>
      <c r="B10" s="18">
        <v>0</v>
      </c>
      <c r="C10" s="18">
        <v>0</v>
      </c>
      <c r="D10" s="18">
        <v>0</v>
      </c>
    </row>
    <row r="11" spans="1:4" x14ac:dyDescent="0.25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25">
      <c r="A12" s="19"/>
      <c r="B12" s="20"/>
      <c r="C12" s="20"/>
      <c r="D12" s="20"/>
    </row>
    <row r="13" spans="1:4" x14ac:dyDescent="0.25">
      <c r="A13" s="15" t="s">
        <v>11</v>
      </c>
      <c r="B13" s="16">
        <f>B14+B15</f>
        <v>2173439.09</v>
      </c>
      <c r="C13" s="16">
        <f>C14+C15</f>
        <v>1007553.95</v>
      </c>
      <c r="D13" s="16">
        <f>D14+D15</f>
        <v>1007553.95</v>
      </c>
    </row>
    <row r="14" spans="1:4" x14ac:dyDescent="0.25">
      <c r="A14" s="17" t="s">
        <v>12</v>
      </c>
      <c r="B14" s="18">
        <v>2173439.09</v>
      </c>
      <c r="C14" s="18">
        <v>1007553.95</v>
      </c>
      <c r="D14" s="18">
        <v>1007553.95</v>
      </c>
    </row>
    <row r="15" spans="1:4" x14ac:dyDescent="0.25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25">
      <c r="A16" s="19"/>
      <c r="B16" s="20"/>
      <c r="C16" s="20"/>
      <c r="D16" s="20"/>
    </row>
    <row r="17" spans="1:4" x14ac:dyDescent="0.25">
      <c r="A17" s="15" t="s">
        <v>14</v>
      </c>
      <c r="B17" s="21">
        <v>0</v>
      </c>
      <c r="C17" s="16">
        <f>C18+C19</f>
        <v>617380.16</v>
      </c>
      <c r="D17" s="16">
        <f>D18+D19</f>
        <v>617380.16</v>
      </c>
    </row>
    <row r="18" spans="1:4" x14ac:dyDescent="0.25">
      <c r="A18" s="17" t="s">
        <v>15</v>
      </c>
      <c r="B18" s="22">
        <v>0</v>
      </c>
      <c r="C18" s="23">
        <v>617380.16</v>
      </c>
      <c r="D18" s="23">
        <v>617380.16</v>
      </c>
    </row>
    <row r="19" spans="1:4" x14ac:dyDescent="0.25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25">
      <c r="A20" s="19"/>
      <c r="B20" s="20"/>
      <c r="C20" s="20"/>
      <c r="D20" s="20"/>
    </row>
    <row r="21" spans="1:4" x14ac:dyDescent="0.25">
      <c r="A21" s="15" t="s">
        <v>17</v>
      </c>
      <c r="B21" s="16">
        <f>B8-B13+B17</f>
        <v>0</v>
      </c>
      <c r="C21" s="16">
        <f>C8-C13+C17</f>
        <v>689438.07000000018</v>
      </c>
      <c r="D21" s="16">
        <f>D8-D13+D17</f>
        <v>689438.07000000018</v>
      </c>
    </row>
    <row r="22" spans="1:4" x14ac:dyDescent="0.25">
      <c r="A22" s="15"/>
      <c r="B22" s="20"/>
      <c r="C22" s="20"/>
      <c r="D22" s="20"/>
    </row>
    <row r="23" spans="1:4" x14ac:dyDescent="0.25">
      <c r="A23" s="15" t="s">
        <v>18</v>
      </c>
      <c r="B23" s="16">
        <f>B21-B11</f>
        <v>0</v>
      </c>
      <c r="C23" s="16">
        <f>C21-C11</f>
        <v>689438.07000000018</v>
      </c>
      <c r="D23" s="16">
        <f>D21-D11</f>
        <v>689438.07000000018</v>
      </c>
    </row>
    <row r="24" spans="1:4" x14ac:dyDescent="0.25">
      <c r="A24" s="15"/>
      <c r="B24" s="24"/>
      <c r="C24" s="24"/>
      <c r="D24" s="24"/>
    </row>
    <row r="25" spans="1:4" x14ac:dyDescent="0.25">
      <c r="A25" s="25" t="s">
        <v>19</v>
      </c>
      <c r="B25" s="16">
        <f>B23-B17</f>
        <v>0</v>
      </c>
      <c r="C25" s="16">
        <f>C23-C17</f>
        <v>72057.910000000149</v>
      </c>
      <c r="D25" s="16">
        <f>D23-D17</f>
        <v>72057.910000000149</v>
      </c>
    </row>
    <row r="26" spans="1:4" x14ac:dyDescent="0.25">
      <c r="A26" s="26"/>
      <c r="B26" s="27"/>
      <c r="C26" s="27"/>
      <c r="D26" s="27"/>
    </row>
    <row r="27" spans="1:4" x14ac:dyDescent="0.25">
      <c r="A27" s="28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25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25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25">
      <c r="A32" s="30"/>
      <c r="B32" s="31"/>
      <c r="C32" s="31"/>
      <c r="D32" s="31"/>
    </row>
    <row r="33" spans="1:4" ht="14.45" customHeight="1" x14ac:dyDescent="0.25">
      <c r="A33" s="15" t="s">
        <v>26</v>
      </c>
      <c r="B33" s="29">
        <f>B25+B29</f>
        <v>0</v>
      </c>
      <c r="C33" s="29">
        <f>C25+C29</f>
        <v>72057.910000000149</v>
      </c>
      <c r="D33" s="29">
        <f>D25+D29</f>
        <v>72057.910000000149</v>
      </c>
    </row>
    <row r="34" spans="1:4" ht="14.45" customHeight="1" x14ac:dyDescent="0.25">
      <c r="A34" s="32"/>
      <c r="B34" s="33"/>
      <c r="C34" s="33"/>
      <c r="D34" s="33"/>
    </row>
    <row r="35" spans="1:4" ht="14.45" customHeight="1" x14ac:dyDescent="0.25">
      <c r="A35" s="28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25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25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25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25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25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25">
      <c r="A43" s="30"/>
      <c r="B43" s="31"/>
      <c r="C43" s="31"/>
      <c r="D43" s="31"/>
    </row>
    <row r="44" spans="1:4" x14ac:dyDescent="0.25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25">
      <c r="A45" s="34"/>
      <c r="B45" s="33"/>
      <c r="C45" s="33"/>
      <c r="D45" s="33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35" t="s">
        <v>35</v>
      </c>
      <c r="B48" s="36">
        <f>B9</f>
        <v>2173439.09</v>
      </c>
      <c r="C48" s="36">
        <f>C9</f>
        <v>1079611.8600000001</v>
      </c>
      <c r="D48" s="36">
        <f>D9</f>
        <v>1079611.8600000001</v>
      </c>
    </row>
    <row r="49" spans="1:4" x14ac:dyDescent="0.25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25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25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25">
      <c r="A52" s="30"/>
      <c r="B52" s="31"/>
      <c r="C52" s="31"/>
      <c r="D52" s="31"/>
    </row>
    <row r="53" spans="1:4" x14ac:dyDescent="0.25">
      <c r="A53" s="17" t="s">
        <v>12</v>
      </c>
      <c r="B53" s="23">
        <f>B14</f>
        <v>2173439.09</v>
      </c>
      <c r="C53" s="23">
        <f>C14</f>
        <v>1007553.95</v>
      </c>
      <c r="D53" s="23">
        <f>D14</f>
        <v>1007553.95</v>
      </c>
    </row>
    <row r="54" spans="1:4" x14ac:dyDescent="0.25">
      <c r="A54" s="30"/>
      <c r="B54" s="31"/>
      <c r="C54" s="31"/>
      <c r="D54" s="31"/>
    </row>
    <row r="55" spans="1:4" x14ac:dyDescent="0.25">
      <c r="A55" s="17" t="s">
        <v>15</v>
      </c>
      <c r="B55" s="39">
        <v>0</v>
      </c>
      <c r="C55" s="23">
        <f>C18</f>
        <v>617380.16</v>
      </c>
      <c r="D55" s="23">
        <f>D18</f>
        <v>617380.16</v>
      </c>
    </row>
    <row r="56" spans="1:4" x14ac:dyDescent="0.25">
      <c r="A56" s="30"/>
      <c r="B56" s="31"/>
      <c r="C56" s="31"/>
      <c r="D56" s="31"/>
    </row>
    <row r="57" spans="1:4" x14ac:dyDescent="0.25">
      <c r="A57" s="25" t="s">
        <v>37</v>
      </c>
      <c r="B57" s="29">
        <f>B48+B49-B53+B55</f>
        <v>0</v>
      </c>
      <c r="C57" s="29">
        <f>C48+C49-C53+C55</f>
        <v>689438.07000000018</v>
      </c>
      <c r="D57" s="29">
        <f>D48+D49-D53+D55</f>
        <v>689438.07000000018</v>
      </c>
    </row>
    <row r="58" spans="1:4" x14ac:dyDescent="0.25">
      <c r="A58" s="40"/>
      <c r="B58" s="41"/>
      <c r="C58" s="41"/>
      <c r="D58" s="41"/>
    </row>
    <row r="59" spans="1:4" x14ac:dyDescent="0.25">
      <c r="A59" s="25" t="s">
        <v>38</v>
      </c>
      <c r="B59" s="29">
        <f>B57-B49</f>
        <v>0</v>
      </c>
      <c r="C59" s="29">
        <f>C57-C49</f>
        <v>689438.07000000018</v>
      </c>
      <c r="D59" s="29">
        <f>D57-D49</f>
        <v>689438.07000000018</v>
      </c>
    </row>
    <row r="60" spans="1:4" x14ac:dyDescent="0.25">
      <c r="A60" s="32"/>
      <c r="B60" s="33"/>
      <c r="C60" s="33"/>
      <c r="D60" s="33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ht="30" x14ac:dyDescent="0.25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25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25">
      <c r="A67" s="30"/>
      <c r="B67" s="20"/>
      <c r="C67" s="20"/>
      <c r="D67" s="20"/>
    </row>
    <row r="68" spans="1:4" x14ac:dyDescent="0.25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25">
      <c r="A69" s="30"/>
      <c r="B69" s="20"/>
      <c r="C69" s="20"/>
      <c r="D69" s="20"/>
    </row>
    <row r="70" spans="1:4" x14ac:dyDescent="0.25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25">
      <c r="A71" s="30"/>
      <c r="B71" s="20"/>
      <c r="C71" s="20"/>
      <c r="D71" s="20"/>
    </row>
    <row r="72" spans="1:4" x14ac:dyDescent="0.25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0"/>
      <c r="B73" s="20"/>
      <c r="C73" s="20"/>
      <c r="D73" s="20"/>
    </row>
    <row r="74" spans="1:4" x14ac:dyDescent="0.25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2"/>
      <c r="B75" s="27"/>
      <c r="C75" s="27"/>
      <c r="D75" s="27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25" right="0.25" top="0.75" bottom="0.75" header="0.3" footer="0.3"/>
  <pageSetup scale="58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2024-08-06T15:44:49Z</dcterms:created>
  <dcterms:modified xsi:type="dcterms:W3CDTF">2024-08-06T15:44:59Z</dcterms:modified>
</cp:coreProperties>
</file>