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<sst xmlns="http://schemas.openxmlformats.org/spreadsheetml/2006/main" count="33" uniqueCount="33">
  <si>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</si>
  <si>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</si>
  <si>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</si>
  <si>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</si>
  <si>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</si>
  <si>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</si>
  <si>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</si>
  <si>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</si>
  <si>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</si>
  <si>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</si>
  <si>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</si>
  <si>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</si>
  <si>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</si>
  <si>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</si>
  <si>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</si>
  <si>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</si>
  <si>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</si>
  <si>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</si>
  <si>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</si>
  <si>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</si>
  <si>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</si>
  <si>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</si>
  <si>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</si>
  <si>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</si>
  <si>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</si>
  <si>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</si>
  <si>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31 de Diciembre de 2024
(Cifras en Pesos)</t>
  </si>
  <si>
    <t xml:space="preserve">                                                   _________________________</t>
  </si>
  <si>
    <t>_____________________</t>
  </si>
  <si>
    <t xml:space="preserve">                                                    C.P. J. Jesús Mondragón Solís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</si>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</sst>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6" zoomScaleNormal="100" workbookViewId="0">
      <selection activeCell="B32" sqref="B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1952949.0499999998</v>
      </c>
      <c r="C3" s="8">
        <f t="shared" ref="C3:F3" si="0">C4+C12</f>
        <v>4656752.43</v>
      </c>
      <c r="D3" s="8">
        <f t="shared" si="0"/>
        <v>4559471.12</v>
      </c>
      <c r="E3" s="8">
        <f t="shared" si="0"/>
        <v>2050230.36</v>
      </c>
      <c r="F3" s="8">
        <f t="shared" si="0"/>
        <v>97281.310000000114</v>
      </c>
    </row>
    <row r="4" spans="1:6" x14ac:dyDescent="0.2">
      <c r="A4" s="5" t="s">
        <v>4</v>
      </c>
      <c r="B4" s="8">
        <f>SUM(B5:B11)</f>
        <v>703380.18</v>
      </c>
      <c r="C4" s="8">
        <f>SUM(C5:C11)</f>
        <v>4569172.43</v>
      </c>
      <c r="D4" s="8">
        <f>SUM(D5:D11)</f>
        <v>4515681.12</v>
      </c>
      <c r="E4" s="8">
        <f>SUM(E5:E11)</f>
        <v>756871.49000000022</v>
      </c>
      <c r="F4" s="8">
        <f>SUM(F5:F11)</f>
        <v>53491.310000000172</v>
      </c>
    </row>
    <row r="5" spans="1:6" x14ac:dyDescent="0.2">
      <c r="A5" s="6" t="s">
        <v>5</v>
      </c>
      <c r="B5" s="9">
        <v>703380.18</v>
      </c>
      <c r="C5" s="9">
        <v>2409948.71</v>
      </c>
      <c r="D5" s="9">
        <v>2356457.4</v>
      </c>
      <c r="E5" s="9">
        <f>B5+C5-D5</f>
        <v>756871.49000000022</v>
      </c>
      <c r="F5" s="9">
        <f t="shared" ref="F5:F11" si="1">E5-B5</f>
        <v>53491.310000000172</v>
      </c>
    </row>
    <row r="6" spans="1:6" x14ac:dyDescent="0.2">
      <c r="A6" s="6" t="s">
        <v>6</v>
      </c>
      <c r="B6" s="9">
        <v>0</v>
      </c>
      <c r="C6" s="9">
        <v>2159223.7200000002</v>
      </c>
      <c r="D6" s="9">
        <v>2159223.7200000002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1249568.8699999999</v>
      </c>
      <c r="C12" s="8">
        <f>SUM(C13:C21)</f>
        <v>87580</v>
      </c>
      <c r="D12" s="8">
        <f>SUM(D13:D21)</f>
        <v>43790</v>
      </c>
      <c r="E12" s="8">
        <f>SUM(E13:E21)</f>
        <v>1293358.8699999999</v>
      </c>
      <c r="F12" s="8">
        <f>SUM(F13:F21)</f>
        <v>43789.999999999942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465795.17</v>
      </c>
      <c r="C16" s="9">
        <v>87580</v>
      </c>
      <c r="D16" s="9">
        <v>43790</v>
      </c>
      <c r="E16" s="9">
        <f t="shared" si="4"/>
        <v>509585.16999999993</v>
      </c>
      <c r="F16" s="9">
        <f t="shared" si="3"/>
        <v>43789.999999999942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-404203.34</v>
      </c>
      <c r="C18" s="9">
        <v>0</v>
      </c>
      <c r="D18" s="9">
        <v>0</v>
      </c>
      <c r="E18" s="9">
        <f t="shared" si="4"/>
        <v>-404203.34</v>
      </c>
      <c r="F18" s="9">
        <f t="shared" si="3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f t="shared" si="4"/>
        <v>1157414.6399999999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" t="s">
        <v>27</v>
      </c>
      <c r="D28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2018-03-08T18:40:55Z</cp:lastPrinted>
  <dcterms:created xsi:type="dcterms:W3CDTF">2014-02-09T04:04:15Z</dcterms:created>
  <dcterms:modified xsi:type="dcterms:W3CDTF">2025-01-23T18:57:36Z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