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<sst xmlns="http://schemas.openxmlformats.org/spreadsheetml/2006/main" count="63" uniqueCount="43">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</sst>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PUBLICA_1er.%20TRIM.%20ENERO%20-%20MARZO%202025/0361_IDF_MMOR_PLE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PLANEACION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tabSelected="1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INSTITUTO MUNICIPAL DE PLANEACION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31 de Marzo de 2025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2259808.0099999998</v>
      </c>
      <c r="C8" s="16">
        <f>SUM(C9:C11)</f>
        <v>561398.16</v>
      </c>
      <c r="D8" s="16">
        <f>SUM(D9:D11)</f>
        <v>561398.16</v>
      </c>
    </row>
    <row r="9" spans="1:4" x14ac:dyDescent="0.25">
      <c r="A9" s="17" t="s">
        <v>8</v>
      </c>
      <c r="B9" s="18">
        <v>2259808.0099999998</v>
      </c>
      <c r="C9" s="18">
        <v>561398.16</v>
      </c>
      <c r="D9" s="18">
        <v>561398.16</v>
      </c>
    </row>
    <row r="10" spans="1:4" x14ac:dyDescent="0.25">
      <c r="A10" s="17" t="s">
        <v>9</v>
      </c>
      <c r="B10" s="18">
        <v>0</v>
      </c>
      <c r="C10" s="18">
        <v>0</v>
      </c>
      <c r="D10" s="18">
        <v>0</v>
      </c>
    </row>
    <row r="11" spans="1:4" x14ac:dyDescent="0.25">
      <c r="A11" s="17" t="s">
        <v>10</v>
      </c>
      <c r="B11" s="18">
        <f>B44</f>
        <v>0</v>
      </c>
      <c r="C11" s="18">
        <f>C44</f>
        <v>0</v>
      </c>
      <c r="D11" s="18">
        <f>D44</f>
        <v>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2259808.0099999998</v>
      </c>
      <c r="C13" s="16">
        <f>C14+C15</f>
        <v>433296.69</v>
      </c>
      <c r="D13" s="16">
        <f>D14+D15</f>
        <v>433296.69</v>
      </c>
    </row>
    <row r="14" spans="1:4" x14ac:dyDescent="0.25">
      <c r="A14" s="17" t="s">
        <v>12</v>
      </c>
      <c r="B14" s="18">
        <v>2259808.0099999998</v>
      </c>
      <c r="C14" s="18">
        <v>433296.69</v>
      </c>
      <c r="D14" s="18">
        <v>433296.69</v>
      </c>
    </row>
    <row r="15" spans="1:4" x14ac:dyDescent="0.25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0</v>
      </c>
      <c r="D17" s="16">
        <f>D18+D19</f>
        <v>0</v>
      </c>
    </row>
    <row r="18" spans="1:4" x14ac:dyDescent="0.25">
      <c r="A18" s="17" t="s">
        <v>15</v>
      </c>
      <c r="B18" s="22">
        <v>0</v>
      </c>
      <c r="C18" s="23">
        <v>0</v>
      </c>
      <c r="D18" s="23">
        <v>0</v>
      </c>
    </row>
    <row r="19" spans="1:4" x14ac:dyDescent="0.25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128101.47000000003</v>
      </c>
      <c r="D21" s="16">
        <f>D8-D13+D17</f>
        <v>128101.47000000003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0</v>
      </c>
      <c r="C23" s="16">
        <f>C21-C11</f>
        <v>128101.47000000003</v>
      </c>
      <c r="D23" s="16">
        <f>D21-D11</f>
        <v>128101.47000000003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0</v>
      </c>
      <c r="C25" s="16">
        <f>C23-C17</f>
        <v>128101.47000000003</v>
      </c>
      <c r="D25" s="16">
        <f>D23-D17</f>
        <v>128101.47000000003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x14ac:dyDescent="0.25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0"/>
      <c r="B32" s="31"/>
      <c r="C32" s="31"/>
      <c r="D32" s="31"/>
    </row>
    <row r="33" spans="1:4" ht="14.45" customHeight="1" x14ac:dyDescent="0.25">
      <c r="A33" s="15" t="s">
        <v>26</v>
      </c>
      <c r="B33" s="29">
        <f>B25+B29</f>
        <v>0</v>
      </c>
      <c r="C33" s="29">
        <f>C25+C29</f>
        <v>128101.47000000003</v>
      </c>
      <c r="D33" s="29">
        <f>D25+D29</f>
        <v>128101.47000000003</v>
      </c>
    </row>
    <row r="34" spans="1:4" ht="14.45" customHeight="1" x14ac:dyDescent="0.25">
      <c r="A34" s="32"/>
      <c r="B34" s="33"/>
      <c r="C34" s="33"/>
      <c r="D34" s="33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0"/>
      <c r="B43" s="31"/>
      <c r="C43" s="31"/>
      <c r="D43" s="31"/>
    </row>
    <row r="44" spans="1:4" x14ac:dyDescent="0.25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25">
      <c r="A45" s="34"/>
      <c r="B45" s="33"/>
      <c r="C45" s="33"/>
      <c r="D45" s="33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5" t="s">
        <v>35</v>
      </c>
      <c r="B48" s="36">
        <f>B9</f>
        <v>2259808.0099999998</v>
      </c>
      <c r="C48" s="36">
        <f>C9</f>
        <v>561398.16</v>
      </c>
      <c r="D48" s="36">
        <f>D9</f>
        <v>561398.16</v>
      </c>
    </row>
    <row r="49" spans="1:4" x14ac:dyDescent="0.25">
      <c r="A49" s="37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25">
      <c r="A50" s="38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0"/>
      <c r="B52" s="31"/>
      <c r="C52" s="31"/>
      <c r="D52" s="31"/>
    </row>
    <row r="53" spans="1:4" x14ac:dyDescent="0.25">
      <c r="A53" s="17" t="s">
        <v>12</v>
      </c>
      <c r="B53" s="23">
        <f>B14</f>
        <v>2259808.0099999998</v>
      </c>
      <c r="C53" s="23">
        <f>C14</f>
        <v>433296.69</v>
      </c>
      <c r="D53" s="23">
        <f>D14</f>
        <v>433296.69</v>
      </c>
    </row>
    <row r="54" spans="1:4" x14ac:dyDescent="0.25">
      <c r="A54" s="30"/>
      <c r="B54" s="31"/>
      <c r="C54" s="31"/>
      <c r="D54" s="31"/>
    </row>
    <row r="55" spans="1:4" x14ac:dyDescent="0.25">
      <c r="A55" s="17" t="s">
        <v>15</v>
      </c>
      <c r="B55" s="39">
        <v>0</v>
      </c>
      <c r="C55" s="23">
        <f>C18</f>
        <v>0</v>
      </c>
      <c r="D55" s="23">
        <f>D18</f>
        <v>0</v>
      </c>
    </row>
    <row r="56" spans="1:4" x14ac:dyDescent="0.25">
      <c r="A56" s="30"/>
      <c r="B56" s="31"/>
      <c r="C56" s="31"/>
      <c r="D56" s="31"/>
    </row>
    <row r="57" spans="1:4" x14ac:dyDescent="0.25">
      <c r="A57" s="25" t="s">
        <v>37</v>
      </c>
      <c r="B57" s="29">
        <f>B48+B49-B53+B55</f>
        <v>0</v>
      </c>
      <c r="C57" s="29">
        <f>C48+C49-C53+C55</f>
        <v>128101.47000000003</v>
      </c>
      <c r="D57" s="29">
        <f>D48+D49-D53+D55</f>
        <v>128101.47000000003</v>
      </c>
    </row>
    <row r="58" spans="1:4" x14ac:dyDescent="0.25">
      <c r="A58" s="40"/>
      <c r="B58" s="41"/>
      <c r="C58" s="41"/>
      <c r="D58" s="41"/>
    </row>
    <row r="59" spans="1:4" x14ac:dyDescent="0.25">
      <c r="A59" s="25" t="s">
        <v>38</v>
      </c>
      <c r="B59" s="29">
        <f>B57-B49</f>
        <v>0</v>
      </c>
      <c r="C59" s="29">
        <f>C57-C49</f>
        <v>128101.47000000003</v>
      </c>
      <c r="D59" s="29">
        <f>D57-D49</f>
        <v>128101.47000000003</v>
      </c>
    </row>
    <row r="60" spans="1:4" x14ac:dyDescent="0.25">
      <c r="A60" s="32"/>
      <c r="B60" s="33"/>
      <c r="C60" s="33"/>
      <c r="D60" s="33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5" t="s">
        <v>9</v>
      </c>
      <c r="B63" s="42">
        <f>B10</f>
        <v>0</v>
      </c>
      <c r="C63" s="42">
        <f>C10</f>
        <v>0</v>
      </c>
      <c r="D63" s="42">
        <f>D10</f>
        <v>0</v>
      </c>
    </row>
    <row r="64" spans="1:4" ht="30" x14ac:dyDescent="0.25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0"/>
      <c r="B67" s="20"/>
      <c r="C67" s="20"/>
      <c r="D67" s="20"/>
    </row>
    <row r="68" spans="1:4" x14ac:dyDescent="0.25">
      <c r="A68" s="17" t="s">
        <v>40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25">
      <c r="A69" s="30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25">
      <c r="A71" s="30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0"/>
      <c r="B73" s="20"/>
      <c r="C73" s="20"/>
      <c r="D73" s="20"/>
    </row>
    <row r="74" spans="1:4" x14ac:dyDescent="0.25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2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25" right="0.25" top="0.75" bottom="0.75" header="0.3" footer="0.3"/>
  <pageSetup paperSize="275" scale="6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2025-04-29T15:14:15Z</dcterms:created>
  <dcterms:modified xsi:type="dcterms:W3CDTF">2025-04-29T15:14:38Z</dcterms:modified>
</cp:coreProperties>
</file>