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ISTENTE ADMINISTRATIVO IMPLAN 2019\01 CUENTA PUBLICA\CUENTA PUBLICA 2019\Informacion Anual Implan Enero-Diciembre 2019\"/>
    </mc:Choice>
  </mc:AlternateContent>
  <bookViews>
    <workbookView xWindow="0" yWindow="0" windowWidth="20730" windowHeight="10080"/>
  </bookViews>
  <sheets>
    <sheet name="ESF" sheetId="4" r:id="rId1"/>
  </sheets>
  <definedNames>
    <definedName name="_xlnm._FilterDatabase" localSheetId="0" hidden="1">ESF!$A$2:$G$39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<sst xmlns="http://schemas.openxmlformats.org/spreadsheetml/2006/main" count="62" uniqueCount="62">
  <si>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</si>
  <si>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</si>
  <si>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</si>
  <si>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</si>
  <si>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</si>
  <si>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</si>
  <si>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</si>
  <si>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</si>
  <si>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</si>
  <si>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</si>
  <si>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</si>
  <si>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</si>
  <si>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</si>
  <si>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</si>
  <si>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</si>
  <si>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</si>
  <si>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</si>
  <si>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</si>
  <si>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</si>
  <si>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</si>
  <si>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</si>
  <si>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</si>
  <si>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</si>
  <si>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</si>
  <si>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</si>
  <si>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</si>
  <si>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</si>
  <si>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</si>
  <si>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</si>
  <si>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</si>
  <si>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</si>
  <si>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</si>
  <si>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</si>
  <si>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</si>
  <si>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</si>
  <si>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</si>
  <si>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</si>
  <si>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</si>
  <si>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</si>
  <si>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</si>
  <si>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</si>
  <si>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</si>
  <si>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</si>
  <si>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</si>
  <si>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</si>
  <si>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</si>
  <si>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</si>
  <si>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</si>
  <si>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</si>
  <si>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</si>
  <si>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</si>
  <si>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</si>
  <si>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</si>
  <si>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</si>
  <si>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</si>
  <si>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</si>
  <si>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</si>
  <si>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</si>
  <si>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INSTITUTO MUNICIPAL DE PLANEACION DE MOROLEON, GTO.
Estado de Situación Financiera
DEL 01 ENERO AL 31 DE DICIEMBRE DEL 2019</t>
  </si>
  <si>
    <t>Bajo protesta de decir verdad declaramos que los Estados Financieros y sus notas, son razonablemente correctos y son responsabilidad del Emisor</t>
  </si>
  <si>
    <t>P.I.C. DANIEL RAYA ZAMUDIO</t>
  </si>
  <si>
    <t>DIRECTOR GENERAL DEL INSTITUTO MUNICIPAL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</si>
</sst>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10" fillId="0" borderId="1" xfId="8" applyFont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10" fillId="0" borderId="0" xfId="8" applyFont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topLeftCell="A22" zoomScaleNormal="100" zoomScaleSheetLayoutView="100" workbookViewId="0">
      <selection activeCell="A44" sqref="A43:A4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1418264.14</v>
      </c>
      <c r="C5" s="12">
        <v>1097783.7</v>
      </c>
      <c r="D5" s="17"/>
      <c r="E5" s="11" t="s">
        <v>41</v>
      </c>
      <c r="F5" s="12">
        <v>51074.2</v>
      </c>
      <c r="G5" s="5">
        <v>42238.83</v>
      </c>
    </row>
    <row r="6" spans="1:7" x14ac:dyDescent="0.2">
      <c r="A6" s="30" t="s">
        <v>28</v>
      </c>
      <c r="B6" s="12">
        <v>0</v>
      </c>
      <c r="C6" s="12">
        <v>117832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1418264.14</v>
      </c>
      <c r="C13" s="10">
        <f>SUM(C5:C11)</f>
        <v>1215615.7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51074.2</v>
      </c>
      <c r="G14" s="5">
        <f>SUM(G5:G12)</f>
        <v>42238.83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372557.75</v>
      </c>
      <c r="C19" s="12">
        <v>307106.01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30562.400000000001</v>
      </c>
      <c r="C20" s="12">
        <v>30562.400000000001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-270055.3</v>
      </c>
      <c r="C21" s="12">
        <v>-234296.05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705574.64</v>
      </c>
      <c r="C22" s="12">
        <v>705574.64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838639.49</v>
      </c>
      <c r="C26" s="10">
        <f>SUM(C16:C24)</f>
        <v>808947</v>
      </c>
      <c r="D26" s="17"/>
      <c r="E26" s="39" t="s">
        <v>57</v>
      </c>
      <c r="F26" s="10">
        <f>SUM(F24+F14)</f>
        <v>51074.2</v>
      </c>
      <c r="G26" s="6">
        <f>SUM(G14+G24)</f>
        <v>42238.83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2256903.63</v>
      </c>
      <c r="C28" s="10">
        <f>C13+C26</f>
        <v>2024562.7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2205829.4300000002</v>
      </c>
      <c r="G35" s="6">
        <f>SUM(G36:G40)</f>
        <v>1982323.8699999999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223505.56</v>
      </c>
      <c r="G36" s="5">
        <v>200462.67</v>
      </c>
    </row>
    <row r="37" spans="1:7" x14ac:dyDescent="0.2">
      <c r="A37" s="31"/>
      <c r="B37" s="15"/>
      <c r="C37" s="15"/>
      <c r="D37" s="17"/>
      <c r="E37" s="11" t="s">
        <v>19</v>
      </c>
      <c r="F37" s="12">
        <v>1982323.87</v>
      </c>
      <c r="G37" s="5">
        <v>1781861.2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2205829.4300000002</v>
      </c>
      <c r="G46" s="5">
        <f>SUM(G42+G35+G30)</f>
        <v>1982323.8699999999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2256903.6300000004</v>
      </c>
      <c r="G48" s="20">
        <f>G46+G26</f>
        <v>2024562.7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12" x14ac:dyDescent="0.2">
      <c r="A50" s="46" t="s">
        <v>59</v>
      </c>
      <c r="B50" s="46"/>
      <c r="C50" s="46"/>
      <c r="D50" s="46"/>
      <c r="E50" s="46"/>
      <c r="F50" s="46"/>
      <c r="G50" s="46"/>
    </row>
    <row r="52" spans="1:7" x14ac:dyDescent="0.2">
      <c r="A52" s="47"/>
      <c r="B52" s="47"/>
      <c r="C52" s="47"/>
      <c r="D52" s="47"/>
      <c r="E52" s="47"/>
      <c r="F52" s="47"/>
      <c r="G52" s="47"/>
    </row>
    <row r="54" spans="1:7" x14ac:dyDescent="0.2">
      <c r="C54" s="1"/>
      <c r="D54" s="1"/>
      <c r="E54" s="1"/>
      <c r="F54" s="1"/>
      <c r="G54" s="1"/>
    </row>
    <row r="55" spans="1:7" ht="12" x14ac:dyDescent="0.2">
      <c r="A55" s="48" t="s">
        <v>60</v>
      </c>
      <c r="B55" s="48"/>
      <c r="C55" s="48"/>
      <c r="D55" s="48"/>
      <c r="E55" s="48"/>
      <c r="F55" s="48"/>
      <c r="G55" s="48"/>
    </row>
    <row r="56" spans="1:7" ht="12" x14ac:dyDescent="0.2">
      <c r="A56" s="48" t="s">
        <v>61</v>
      </c>
      <c r="B56" s="48"/>
      <c r="C56" s="48"/>
      <c r="D56" s="48"/>
      <c r="E56" s="48"/>
      <c r="F56" s="48"/>
      <c r="G56" s="48"/>
    </row>
  </sheetData>
  <sheetProtection formatCells="0" formatColumns="0" formatRows="0" autoFilter="0"/>
  <mergeCells count="5">
    <mergeCell ref="A1:G1"/>
    <mergeCell ref="A50:G50"/>
    <mergeCell ref="A52:G52"/>
    <mergeCell ref="A55:G55"/>
    <mergeCell ref="A56:G56"/>
  </mergeCells>
  <printOptions horizontalCentered="1"/>
  <pageMargins left="0.59055118110236227" right="0.59055118110236227" top="0.78740157480314965" bottom="0.78740157480314965" header="0" footer="0"/>
  <pageSetup scale="78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Asistente Implan</cp:lastModifiedBy>
  <cp:lastPrinted>2020-02-18T20:37:44Z</cp:lastPrinted>
  <dcterms:created xsi:type="dcterms:W3CDTF">2012-12-11T20:26:08Z</dcterms:created>
  <dcterms:modified xsi:type="dcterms:W3CDTF">2020-02-18T20:37:46Z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