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 Administrativo\2021\Informacion Anual Implan Año 2021\"/>
    </mc:Choice>
  </mc:AlternateContent>
  <xr:revisionPtr revIDLastSave="0" documentId="13_ncr:1_{AD477551-D0BD-49AC-A798-8CC07C14DEE9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E31" i="4" s="1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16" i="4" s="1"/>
  <c r="E39" i="4" l="1"/>
  <c r="H39" i="4"/>
</calcChain>
</file>

<file path=xl/sharedStrings.xml><?xml version="1.0" encoding="utf-8"?>
<sst xmlns="http://schemas.openxmlformats.org/spreadsheetml/2006/main" count="103" uniqueCount="55">
  <si>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</si>
  <si>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</si>
  <si>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</si>
  <si>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</si>
  <si>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</si>
  <si>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</si>
  <si>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</si>
  <si>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</si>
  <si>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</si>
  <si>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</si>
  <si>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</si>
  <si>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</si>
  <si>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</si>
  <si>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</si>
  <si>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</si>
  <si>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</si>
  <si>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</si>
  <si>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</si>
  <si>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</si>
  <si>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</si>
  <si>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</si>
  <si>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</si>
  <si>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</si>
  <si>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</si>
  <si>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</si>
  <si>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</si>
  <si>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</si>
  <si>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</si>
  <si>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</si>
  <si>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</si>
  <si>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</si>
  <si>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</si>
  <si>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</si>
  <si>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</si>
  <si>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</si>
  <si>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</si>
  <si>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</si>
  <si>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</si>
  <si>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</si>
  <si>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</si>
  <si>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</si>
  <si>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</si>
  <si>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</si>
  <si>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</si>
  <si>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</si>
  <si>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</si>
  <si>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</si>
  <si>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</si>
  <si>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</si>
  <si>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Instituto Municipal de Planeación de Moroleón, Gto.
Estado Analítico de Ingresos
DEL 1 DE ENERO AL 31 DE DICIEMBRE DEL 2021</t>
  </si>
  <si>
    <t>“Bajo protesta de decir verdad declaramos que los Estados Financieros y sus notas, son razonablemente correctos y son responsabilidad del emisor”.</t>
  </si>
  <si>
    <t xml:space="preserve">CP Carlos Leon Baeza </t>
  </si>
  <si>
    <t xml:space="preserve">Ing Jesus Zamudio Castro </t>
  </si>
  <si>
    <t>Elaboro</t>
  </si>
  <si>
    <t>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</si>
</sst>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7" fillId="0" borderId="0" xfId="9" applyFont="1" applyAlignment="1" applyProtection="1">
      <alignment horizontal="center" vertical="top"/>
      <protection locked="0"/>
    </xf>
    <xf numFmtId="0" fontId="7" fillId="0" borderId="0" xfId="9" applyFont="1" applyAlignment="1" applyProtection="1">
      <alignment horizontal="center" vertical="top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showGridLines="0" tabSelected="1" view="pageBreakPreview" topLeftCell="A27" zoomScale="60" zoomScaleNormal="100" workbookViewId="0">
      <selection activeCell="C53" sqref="C53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3" t="s">
        <v>49</v>
      </c>
      <c r="B1" s="54"/>
      <c r="C1" s="54"/>
      <c r="D1" s="54"/>
      <c r="E1" s="54"/>
      <c r="F1" s="54"/>
      <c r="G1" s="54"/>
      <c r="H1" s="55"/>
    </row>
    <row r="2" spans="1:9" s="3" customFormat="1" x14ac:dyDescent="0.2">
      <c r="A2" s="56" t="s">
        <v>14</v>
      </c>
      <c r="B2" s="57"/>
      <c r="C2" s="54" t="s">
        <v>22</v>
      </c>
      <c r="D2" s="54"/>
      <c r="E2" s="54"/>
      <c r="F2" s="54"/>
      <c r="G2" s="54"/>
      <c r="H2" s="62" t="s">
        <v>19</v>
      </c>
    </row>
    <row r="3" spans="1:9" s="1" customFormat="1" ht="24.95" customHeight="1" x14ac:dyDescent="0.2">
      <c r="A3" s="58"/>
      <c r="B3" s="59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3"/>
    </row>
    <row r="4" spans="1:9" s="1" customFormat="1" x14ac:dyDescent="0.2">
      <c r="A4" s="60"/>
      <c r="B4" s="61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12775.37</v>
      </c>
      <c r="D11" s="22">
        <v>0</v>
      </c>
      <c r="E11" s="22">
        <f t="shared" si="2"/>
        <v>12775.37</v>
      </c>
      <c r="F11" s="22">
        <v>0</v>
      </c>
      <c r="G11" s="22">
        <v>0</v>
      </c>
      <c r="H11" s="22">
        <f t="shared" si="3"/>
        <v>-12775.37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1442263.68</v>
      </c>
      <c r="D13" s="22">
        <v>1091325.6299999999</v>
      </c>
      <c r="E13" s="22">
        <f t="shared" si="2"/>
        <v>2533589.3099999996</v>
      </c>
      <c r="F13" s="22">
        <v>1413984</v>
      </c>
      <c r="G13" s="22">
        <v>1413984</v>
      </c>
      <c r="H13" s="22">
        <f t="shared" si="3"/>
        <v>-28279.679999999935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1455039.05</v>
      </c>
      <c r="D16" s="23">
        <f t="shared" ref="D16:H16" si="6">SUM(D5:D14)</f>
        <v>1091325.6299999999</v>
      </c>
      <c r="E16" s="23">
        <f t="shared" si="6"/>
        <v>2546364.6799999997</v>
      </c>
      <c r="F16" s="23">
        <f t="shared" si="6"/>
        <v>1413984</v>
      </c>
      <c r="G16" s="11">
        <f t="shared" si="6"/>
        <v>1413984</v>
      </c>
      <c r="H16" s="12">
        <f t="shared" si="6"/>
        <v>-41055.049999999937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4" t="s">
        <v>23</v>
      </c>
      <c r="B18" s="65"/>
      <c r="C18" s="54" t="s">
        <v>22</v>
      </c>
      <c r="D18" s="54"/>
      <c r="E18" s="54"/>
      <c r="F18" s="54"/>
      <c r="G18" s="54"/>
      <c r="H18" s="62" t="s">
        <v>19</v>
      </c>
      <c r="I18" s="45" t="s">
        <v>46</v>
      </c>
    </row>
    <row r="19" spans="1:9" ht="22.5" x14ac:dyDescent="0.2">
      <c r="A19" s="66"/>
      <c r="B19" s="67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3"/>
      <c r="I19" s="45" t="s">
        <v>46</v>
      </c>
    </row>
    <row r="20" spans="1:9" x14ac:dyDescent="0.2">
      <c r="A20" s="68"/>
      <c r="B20" s="69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51" t="s">
        <v>48</v>
      </c>
      <c r="B31" s="52"/>
      <c r="C31" s="26">
        <f t="shared" ref="C31:H31" si="14">SUM(C32:C35)</f>
        <v>1455039.05</v>
      </c>
      <c r="D31" s="26">
        <f t="shared" si="14"/>
        <v>1091325.6299999999</v>
      </c>
      <c r="E31" s="26">
        <f t="shared" si="14"/>
        <v>2546364.6799999997</v>
      </c>
      <c r="F31" s="26">
        <f t="shared" si="14"/>
        <v>1413984</v>
      </c>
      <c r="G31" s="26">
        <f t="shared" si="14"/>
        <v>1413984</v>
      </c>
      <c r="H31" s="26">
        <f t="shared" si="14"/>
        <v>-41055.049999999937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12775.37</v>
      </c>
      <c r="D34" s="25">
        <v>0</v>
      </c>
      <c r="E34" s="25">
        <f>C34+D34</f>
        <v>12775.37</v>
      </c>
      <c r="F34" s="25">
        <v>0</v>
      </c>
      <c r="G34" s="25">
        <v>0</v>
      </c>
      <c r="H34" s="25">
        <f t="shared" si="15"/>
        <v>-12775.37</v>
      </c>
      <c r="I34" s="45" t="s">
        <v>42</v>
      </c>
    </row>
    <row r="35" spans="1:9" ht="22.5" x14ac:dyDescent="0.2">
      <c r="A35" s="16"/>
      <c r="B35" s="17" t="s">
        <v>26</v>
      </c>
      <c r="C35" s="25">
        <v>1442263.68</v>
      </c>
      <c r="D35" s="25">
        <v>1091325.6299999999</v>
      </c>
      <c r="E35" s="25">
        <f>C35+D35</f>
        <v>2533589.3099999996</v>
      </c>
      <c r="F35" s="25">
        <v>1413984</v>
      </c>
      <c r="G35" s="25">
        <v>1413984</v>
      </c>
      <c r="H35" s="25">
        <f t="shared" ref="H35" si="16">G35-C35</f>
        <v>-28279.679999999935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1455039.05</v>
      </c>
      <c r="D39" s="23">
        <f t="shared" ref="D39:H39" si="18">SUM(D37+D31+D21)</f>
        <v>1091325.6299999999</v>
      </c>
      <c r="E39" s="23">
        <f t="shared" si="18"/>
        <v>2546364.6799999997</v>
      </c>
      <c r="F39" s="23">
        <f t="shared" si="18"/>
        <v>1413984</v>
      </c>
      <c r="G39" s="23">
        <f t="shared" si="18"/>
        <v>1413984</v>
      </c>
      <c r="H39" s="12">
        <f t="shared" si="18"/>
        <v>-41055.049999999937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50" t="s">
        <v>36</v>
      </c>
      <c r="C44" s="50"/>
      <c r="D44" s="50"/>
      <c r="E44" s="50"/>
      <c r="F44" s="50"/>
      <c r="G44" s="50"/>
      <c r="H44" s="50"/>
    </row>
    <row r="46" spans="1:9" x14ac:dyDescent="0.2">
      <c r="B46" s="49" t="s">
        <v>50</v>
      </c>
      <c r="C46" s="49"/>
      <c r="D46" s="49"/>
      <c r="E46" s="49"/>
      <c r="F46" s="49"/>
    </row>
    <row r="47" spans="1:9" x14ac:dyDescent="0.2">
      <c r="B47" s="46"/>
      <c r="C47" s="46"/>
    </row>
    <row r="48" spans="1:9" x14ac:dyDescent="0.2">
      <c r="B48" s="47" t="s">
        <v>51</v>
      </c>
      <c r="C48" s="48" t="s">
        <v>52</v>
      </c>
      <c r="D48" s="48"/>
    </row>
    <row r="49" spans="2:4" x14ac:dyDescent="0.2">
      <c r="B49" s="47" t="s">
        <v>53</v>
      </c>
      <c r="C49" s="48" t="s">
        <v>54</v>
      </c>
      <c r="D49" s="48"/>
    </row>
  </sheetData>
  <sheetProtection formatCells="0" formatColumns="0" formatRows="0" insertRows="0" autoFilter="0"/>
  <mergeCells count="12">
    <mergeCell ref="A1:H1"/>
    <mergeCell ref="A2:B4"/>
    <mergeCell ref="C2:G2"/>
    <mergeCell ref="H2:H3"/>
    <mergeCell ref="A18:B20"/>
    <mergeCell ref="C18:G18"/>
    <mergeCell ref="H18:H19"/>
    <mergeCell ref="C48:D48"/>
    <mergeCell ref="C49:D49"/>
    <mergeCell ref="B46:F46"/>
    <mergeCell ref="B44:H44"/>
    <mergeCell ref="A31:B3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Microsoft</cp:lastModifiedBy>
  <cp:lastPrinted>2022-02-19T01:46:28Z</cp:lastPrinted>
  <dcterms:created xsi:type="dcterms:W3CDTF">2012-12-11T20:48:19Z</dcterms:created>
  <dcterms:modified xsi:type="dcterms:W3CDTF">2022-02-19T01:47:26Z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