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4" l="1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3" i="4" l="1"/>
  <c r="Q13" i="4"/>
  <c r="I13" i="4" l="1"/>
  <c r="H13" i="4"/>
  <c r="G13" i="4"/>
  <c r="N4" i="4" l="1"/>
  <c r="Q4" i="4"/>
  <c r="P4" i="4"/>
</calcChain>
</file>

<file path=xl/sharedStrings.xml><?xml version="1.0" encoding="utf-8"?>
<sst xmlns="http://schemas.openxmlformats.org/spreadsheetml/2006/main" count="92" uniqueCount="45">
  <si>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</si>
  <si>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</si>
  <si>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</si>
  <si>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</si>
  <si>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</si>
  <si>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</si>
  <si>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</si>
  <si>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</si>
  <si>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</si>
  <si>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</si>
  <si>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</si>
  <si>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</si>
  <si>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</si>
  <si>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</si>
  <si>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</si>
  <si>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</si>
  <si>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</si>
  <si>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</si>
  <si>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</si>
  <si>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</si>
  <si>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</si>
  <si>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</si>
  <si>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P0001</t>
  </si>
  <si>
    <t>"PLANEAC, FORMULACION, DISEÑO DE LA POLITI TERRITO</t>
  </si>
  <si>
    <t>5110</t>
  </si>
  <si>
    <t>BIENES MUEBLES</t>
  </si>
  <si>
    <t>DIRECCION GENERAL</t>
  </si>
  <si>
    <t>31120M20P010000</t>
  </si>
  <si>
    <t/>
  </si>
  <si>
    <t>5120</t>
  </si>
  <si>
    <t>5150</t>
  </si>
  <si>
    <t>5230</t>
  </si>
  <si>
    <t>5410</t>
  </si>
  <si>
    <t>5430</t>
  </si>
  <si>
    <t>5640</t>
  </si>
  <si>
    <t>5650</t>
  </si>
  <si>
    <t>6310</t>
  </si>
  <si>
    <t>OBRA</t>
  </si>
  <si>
    <t>INSTITUTO MUNICIPAL DE PLANEACIÓN DE MOROLEÓN, GTO.
Programas y Proyectos de Inversión
Del 1 de Enero al 31 de Diciembre de 2025
(Cifras en Pesos)</t>
  </si>
  <si>
    <t xml:space="preserve">                                                               _________________________</t>
  </si>
  <si>
    <t>______________________</t>
  </si>
  <si>
    <t xml:space="preserve">                                                                C.P. J. Jesús Mondragón Solís</t>
  </si>
  <si>
    <t xml:space="preserve"> Ing. Jesús Zamudio Castro</t>
  </si>
  <si>
    <t xml:space="preserve">                                                                                  Elaboro</t>
  </si>
  <si>
    <t xml:space="preserve">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</si>
</sst>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topLeftCell="A7" workbookViewId="0">
      <selection activeCell="B20" sqref="B20"/>
    </sheetView>
  </sheetViews>
  <sheetFormatPr baseColWidth="10" defaultRowHeight="15" x14ac:dyDescent="0.25"/>
  <cols>
    <col min="1" max="1" width="17.140625" customWidth="1"/>
    <col min="2" max="2" width="49.140625" customWidth="1"/>
    <col min="3" max="3" width="9.5703125" customWidth="1"/>
    <col min="4" max="4" width="18.140625" customWidth="1"/>
    <col min="5" max="5" width="18.5703125" customWidth="1"/>
    <col min="6" max="6" width="21.7109375" customWidth="1"/>
    <col min="7" max="7" width="11.7109375" customWidth="1"/>
    <col min="8" max="8" width="12.42578125" customWidth="1"/>
    <col min="9" max="9" width="11.85546875" customWidth="1"/>
    <col min="10" max="11" width="11.28515625" customWidth="1"/>
    <col min="12" max="12" width="10" customWidth="1"/>
    <col min="14" max="14" width="10.7109375" customWidth="1"/>
  </cols>
  <sheetData>
    <row r="1" spans="1:18" ht="46.9" customHeight="1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7391.44</v>
      </c>
      <c r="H4" s="13">
        <v>22391.439999999999</v>
      </c>
      <c r="I4" s="13">
        <v>14930</v>
      </c>
      <c r="J4" s="5"/>
      <c r="K4" s="5"/>
      <c r="L4" s="5"/>
      <c r="M4" s="8" t="s">
        <v>17</v>
      </c>
      <c r="N4" s="7">
        <f t="shared" ref="N4:N12" si="0">IF(G4&gt;0,I4/G4,0)</f>
        <v>2.019904105289362</v>
      </c>
      <c r="O4" s="7">
        <f t="shared" ref="O4:O12" si="1">IF(H4&gt;0,I4/H4,0)</f>
        <v>0.66677265955204312</v>
      </c>
      <c r="P4" s="6">
        <f t="shared" ref="P4:P12" si="2">IF(J4=0,0,L4/J4)</f>
        <v>0</v>
      </c>
      <c r="Q4" s="6">
        <f t="shared" ref="Q4:Q12" si="3"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1</v>
      </c>
      <c r="H5" s="13">
        <v>15001</v>
      </c>
      <c r="I5" s="13">
        <v>13062.05</v>
      </c>
      <c r="J5" s="5"/>
      <c r="K5" s="5"/>
      <c r="L5" s="5"/>
      <c r="M5" s="8" t="s">
        <v>17</v>
      </c>
      <c r="N5" s="7">
        <f t="shared" si="0"/>
        <v>13062.05</v>
      </c>
      <c r="O5" s="7">
        <f t="shared" si="1"/>
        <v>0.87074528364775672</v>
      </c>
      <c r="P5" s="6">
        <f t="shared" si="2"/>
        <v>0</v>
      </c>
      <c r="Q5" s="6">
        <f t="shared" si="3"/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12504.39</v>
      </c>
      <c r="H6" s="13">
        <v>37504.39</v>
      </c>
      <c r="I6" s="13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8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1</v>
      </c>
      <c r="H7" s="13">
        <v>1</v>
      </c>
      <c r="I7" s="13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8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1</v>
      </c>
      <c r="H8" s="13">
        <v>1</v>
      </c>
      <c r="I8" s="13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8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3">
        <v>1</v>
      </c>
      <c r="H9" s="13">
        <v>1</v>
      </c>
      <c r="I9" s="13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8" x14ac:dyDescent="0.25">
      <c r="A10" s="10" t="s">
        <v>28</v>
      </c>
      <c r="B10" s="10" t="s">
        <v>23</v>
      </c>
      <c r="C10" s="10" t="s">
        <v>34</v>
      </c>
      <c r="D10" s="10" t="s">
        <v>25</v>
      </c>
      <c r="E10" s="10" t="s">
        <v>27</v>
      </c>
      <c r="F10" s="10" t="s">
        <v>26</v>
      </c>
      <c r="G10" s="13">
        <v>1</v>
      </c>
      <c r="H10" s="13">
        <v>18001</v>
      </c>
      <c r="I10" s="13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8" x14ac:dyDescent="0.25">
      <c r="A11" s="10" t="s">
        <v>28</v>
      </c>
      <c r="B11" s="10" t="s">
        <v>23</v>
      </c>
      <c r="C11" s="10" t="s">
        <v>35</v>
      </c>
      <c r="D11" s="10" t="s">
        <v>25</v>
      </c>
      <c r="E11" s="10" t="s">
        <v>27</v>
      </c>
      <c r="F11" s="10" t="s">
        <v>26</v>
      </c>
      <c r="G11" s="13">
        <v>1</v>
      </c>
      <c r="H11" s="13">
        <v>1</v>
      </c>
      <c r="I11" s="13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8" x14ac:dyDescent="0.25">
      <c r="A12" s="10" t="s">
        <v>28</v>
      </c>
      <c r="B12" s="10" t="s">
        <v>23</v>
      </c>
      <c r="C12" s="10" t="s">
        <v>36</v>
      </c>
      <c r="D12" s="10" t="s">
        <v>37</v>
      </c>
      <c r="E12" s="10" t="s">
        <v>27</v>
      </c>
      <c r="F12" s="10" t="s">
        <v>26</v>
      </c>
      <c r="G12" s="13">
        <v>14215.37</v>
      </c>
      <c r="H12" s="13">
        <v>462979.89</v>
      </c>
      <c r="I12" s="13">
        <v>74240</v>
      </c>
      <c r="J12" s="5"/>
      <c r="K12" s="5"/>
      <c r="L12" s="5"/>
      <c r="M12" s="8" t="s">
        <v>17</v>
      </c>
      <c r="N12" s="7">
        <f t="shared" si="0"/>
        <v>5.2225161919809331</v>
      </c>
      <c r="O12" s="7">
        <f t="shared" si="1"/>
        <v>0.16035253712639658</v>
      </c>
      <c r="P12" s="6">
        <f t="shared" si="2"/>
        <v>0</v>
      </c>
      <c r="Q12" s="6">
        <f t="shared" si="3"/>
        <v>0</v>
      </c>
    </row>
    <row r="13" spans="1:18" x14ac:dyDescent="0.25">
      <c r="G13" s="14">
        <f>SUM(G4:G12)</f>
        <v>34117.199999999997</v>
      </c>
      <c r="H13" s="14">
        <f>SUM(H4:H12)</f>
        <v>555881.72</v>
      </c>
      <c r="I13" s="14">
        <f>SUM(I4:I12)</f>
        <v>102232.05</v>
      </c>
      <c r="P13" s="12">
        <f t="shared" ref="P13" si="4">IF(J13=0,0,L13/J13)</f>
        <v>0</v>
      </c>
      <c r="Q13" s="12">
        <f t="shared" ref="Q13" si="5">IF(L13=0,0,L13/K13)</f>
        <v>0</v>
      </c>
      <c r="R13" s="11"/>
    </row>
    <row r="14" spans="1:18" x14ac:dyDescent="0.25">
      <c r="A14" t="s">
        <v>21</v>
      </c>
      <c r="P14" s="11"/>
      <c r="Q14" s="11"/>
    </row>
    <row r="23" spans="1:7" s="23" customFormat="1" ht="11.25" x14ac:dyDescent="0.2">
      <c r="A23" s="23" t="s">
        <v>39</v>
      </c>
      <c r="E23" s="24" t="s">
        <v>40</v>
      </c>
      <c r="F23" s="24"/>
      <c r="G23" s="24"/>
    </row>
    <row r="24" spans="1:7" s="23" customFormat="1" ht="11.25" x14ac:dyDescent="0.2">
      <c r="A24" s="23" t="s">
        <v>41</v>
      </c>
      <c r="E24" s="24" t="s">
        <v>42</v>
      </c>
      <c r="F24" s="24"/>
      <c r="G24" s="24"/>
    </row>
    <row r="25" spans="1:7" s="23" customFormat="1" ht="11.25" x14ac:dyDescent="0.2">
      <c r="A25" s="23" t="s">
        <v>43</v>
      </c>
      <c r="E25" s="24" t="s">
        <v>44</v>
      </c>
      <c r="F25" s="24"/>
      <c r="G25" s="24"/>
    </row>
  </sheetData>
  <protectedRanges>
    <protectedRange sqref="A23:G25" name="Rango1_1_1"/>
  </protectedRanges>
  <mergeCells count="5">
    <mergeCell ref="A1:Q1"/>
    <mergeCell ref="G2:I2"/>
    <mergeCell ref="J2:M2"/>
    <mergeCell ref="N2:O2"/>
    <mergeCell ref="P2:Q2"/>
  </mergeCells>
  <pageMargins left="0.25" right="0.25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Contador</cp:lastModifiedBy>
  <cp:lastPrinted>2026-01-19T17:19:51Z</cp:lastPrinted>
  <dcterms:created xsi:type="dcterms:W3CDTF">2023-06-21T19:35:53Z</dcterms:created>
  <dcterms:modified xsi:type="dcterms:W3CDTF">2026-01-19T17:19:54Z</dcterms:modified>
</cp:coreProperties>
</file>