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0490" windowHeight="7050"/>
  </bookViews>
  <sheets>
    <sheet name="Formato 5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D75" i="1"/>
  <c r="C75" i="1"/>
  <c r="B75" i="1"/>
  <c r="G74" i="1"/>
  <c r="G73" i="1"/>
  <c r="G75" i="1" s="1"/>
  <c r="G68" i="1"/>
  <c r="G67" i="1"/>
  <c r="F67" i="1"/>
  <c r="E67" i="1"/>
  <c r="D67" i="1"/>
  <c r="C67" i="1"/>
  <c r="B67" i="1"/>
  <c r="G63" i="1"/>
  <c r="G62" i="1"/>
  <c r="G61" i="1"/>
  <c r="G60" i="1"/>
  <c r="G59" i="1"/>
  <c r="F59" i="1"/>
  <c r="E59" i="1"/>
  <c r="D59" i="1"/>
  <c r="C59" i="1"/>
  <c r="B59" i="1"/>
  <c r="G58" i="1"/>
  <c r="G57" i="1"/>
  <c r="G56" i="1"/>
  <c r="G54" i="1" s="1"/>
  <c r="G55" i="1"/>
  <c r="F54" i="1"/>
  <c r="E54" i="1"/>
  <c r="E65" i="1" s="1"/>
  <c r="D54" i="1"/>
  <c r="C54" i="1"/>
  <c r="B54" i="1"/>
  <c r="G53" i="1"/>
  <c r="G52" i="1"/>
  <c r="G51" i="1"/>
  <c r="G50" i="1"/>
  <c r="G49" i="1"/>
  <c r="G48" i="1"/>
  <c r="G47" i="1"/>
  <c r="G46" i="1"/>
  <c r="G45" i="1"/>
  <c r="G65" i="1" s="1"/>
  <c r="F45" i="1"/>
  <c r="F65" i="1" s="1"/>
  <c r="E45" i="1"/>
  <c r="D45" i="1"/>
  <c r="D65" i="1" s="1"/>
  <c r="C45" i="1"/>
  <c r="C65" i="1" s="1"/>
  <c r="B45" i="1"/>
  <c r="B65" i="1" s="1"/>
  <c r="G39" i="1"/>
  <c r="G38" i="1"/>
  <c r="G37" i="1"/>
  <c r="F37" i="1"/>
  <c r="E37" i="1"/>
  <c r="D37" i="1"/>
  <c r="C37" i="1"/>
  <c r="B37" i="1"/>
  <c r="G36" i="1"/>
  <c r="G35" i="1" s="1"/>
  <c r="F35" i="1"/>
  <c r="E35" i="1"/>
  <c r="D35" i="1"/>
  <c r="C35" i="1"/>
  <c r="B35" i="1"/>
  <c r="G34" i="1"/>
  <c r="G33" i="1"/>
  <c r="G32" i="1"/>
  <c r="G31" i="1"/>
  <c r="G30" i="1"/>
  <c r="G29" i="1"/>
  <c r="G28" i="1" s="1"/>
  <c r="F28" i="1"/>
  <c r="E28" i="1"/>
  <c r="D28" i="1"/>
  <c r="C28" i="1"/>
  <c r="B28" i="1"/>
  <c r="G27" i="1"/>
  <c r="G26" i="1"/>
  <c r="G25" i="1"/>
  <c r="G24" i="1"/>
  <c r="G23" i="1"/>
  <c r="G22" i="1"/>
  <c r="G21" i="1"/>
  <c r="G20" i="1"/>
  <c r="G19" i="1"/>
  <c r="G16" i="1" s="1"/>
  <c r="G18" i="1"/>
  <c r="G17" i="1"/>
  <c r="F16" i="1"/>
  <c r="F41" i="1" s="1"/>
  <c r="F70" i="1" s="1"/>
  <c r="E16" i="1"/>
  <c r="E41" i="1" s="1"/>
  <c r="E70" i="1" s="1"/>
  <c r="D16" i="1"/>
  <c r="D41" i="1" s="1"/>
  <c r="D70" i="1" s="1"/>
  <c r="C16" i="1"/>
  <c r="C41" i="1" s="1"/>
  <c r="C70" i="1" s="1"/>
  <c r="B16" i="1"/>
  <c r="B41" i="1" s="1"/>
  <c r="B70" i="1" s="1"/>
  <c r="G15" i="1"/>
  <c r="G14" i="1"/>
  <c r="G13" i="1"/>
  <c r="G12" i="1"/>
  <c r="G11" i="1"/>
  <c r="G10" i="1"/>
  <c r="G9" i="1"/>
  <c r="G41" i="1" s="1"/>
  <c r="A4" i="1"/>
  <c r="A2" i="1"/>
  <c r="G70" i="1" l="1"/>
  <c r="G42" i="1"/>
</calcChain>
</file>

<file path=xl/sharedStrings.xml><?xml version="1.0" encoding="utf-8"?>
<sst xmlns="http://schemas.openxmlformats.org/spreadsheetml/2006/main" count="74" uniqueCount="74">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</sst>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ENTA%20PUBLICA%204o.%20TRIM.%20OCT.%20-%20DIC.%202025/0361_IDF_MMOR_PLE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INSTITUTO MUNICIPAL DE PLANEACION</v>
          </cell>
        </row>
      </sheetData>
      <sheetData sheetId="1"/>
      <sheetData sheetId="2">
        <row r="4">
          <cell r="A4" t="str">
            <v>Del 1 de Enero al 31 de Diciembre de 2025 (b)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9"/>
  <sheetViews>
    <sheetView showGridLines="0" tabSelected="1" zoomScale="75" zoomScaleNormal="75" workbookViewId="0">
      <selection activeCell="A43" sqref="A43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INSTITUTO MUNICIPAL DE PLANEACION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tr">
        <f>'[1]Formato 3'!A4</f>
        <v>Del 1 de Enero al 31 de Diciembre de 2025 (b)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f>F9-B9</f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f>F10-B10</f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f t="shared" ref="G11:G15" si="0">F11-B11</f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f t="shared" si="0"/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f t="shared" si="0"/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f t="shared" si="0"/>
        <v>0</v>
      </c>
    </row>
    <row r="15" spans="1:7" x14ac:dyDescent="0.25">
      <c r="A15" s="20" t="s">
        <v>18</v>
      </c>
      <c r="B15" s="21">
        <v>14215.37</v>
      </c>
      <c r="C15" s="21">
        <v>0</v>
      </c>
      <c r="D15" s="21">
        <v>14215.37</v>
      </c>
      <c r="E15" s="21">
        <v>0</v>
      </c>
      <c r="F15" s="21">
        <v>0</v>
      </c>
      <c r="G15" s="21">
        <f t="shared" si="0"/>
        <v>-14215.37</v>
      </c>
    </row>
    <row r="16" spans="1:7" x14ac:dyDescent="0.25">
      <c r="A16" s="22" t="s">
        <v>19</v>
      </c>
      <c r="B16" s="21">
        <f t="shared" ref="B16:G16" si="1">SUM(B17:B27)</f>
        <v>0</v>
      </c>
      <c r="C16" s="21">
        <f t="shared" si="1"/>
        <v>0</v>
      </c>
      <c r="D16" s="21">
        <f t="shared" si="1"/>
        <v>0</v>
      </c>
      <c r="E16" s="21">
        <f t="shared" si="1"/>
        <v>0</v>
      </c>
      <c r="F16" s="21">
        <f t="shared" si="1"/>
        <v>0</v>
      </c>
      <c r="G16" s="21">
        <f t="shared" si="1"/>
        <v>0</v>
      </c>
    </row>
    <row r="17" spans="1:7" x14ac:dyDescent="0.25">
      <c r="A17" s="23" t="s">
        <v>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f>F17-B17</f>
        <v>0</v>
      </c>
    </row>
    <row r="18" spans="1:7" x14ac:dyDescent="0.25">
      <c r="A18" s="23" t="s">
        <v>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f t="shared" ref="G18:G27" si="2">F18-B18</f>
        <v>0</v>
      </c>
    </row>
    <row r="19" spans="1:7" x14ac:dyDescent="0.25">
      <c r="A19" s="23" t="s">
        <v>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f t="shared" si="2"/>
        <v>0</v>
      </c>
    </row>
    <row r="20" spans="1:7" x14ac:dyDescent="0.25">
      <c r="A20" s="23" t="s">
        <v>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f t="shared" si="2"/>
        <v>0</v>
      </c>
    </row>
    <row r="21" spans="1:7" x14ac:dyDescent="0.25">
      <c r="A21" s="23" t="s">
        <v>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f t="shared" si="2"/>
        <v>0</v>
      </c>
    </row>
    <row r="22" spans="1:7" x14ac:dyDescent="0.25">
      <c r="A22" s="23" t="s">
        <v>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f t="shared" si="2"/>
        <v>0</v>
      </c>
    </row>
    <row r="23" spans="1:7" x14ac:dyDescent="0.25">
      <c r="A23" s="23" t="s">
        <v>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f t="shared" si="2"/>
        <v>0</v>
      </c>
    </row>
    <row r="24" spans="1:7" x14ac:dyDescent="0.25">
      <c r="A24" s="23" t="s">
        <v>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f t="shared" si="2"/>
        <v>0</v>
      </c>
    </row>
    <row r="25" spans="1:7" x14ac:dyDescent="0.25">
      <c r="A25" s="23" t="s">
        <v>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f t="shared" si="2"/>
        <v>0</v>
      </c>
    </row>
    <row r="26" spans="1:7" x14ac:dyDescent="0.25">
      <c r="A26" s="23" t="s">
        <v>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f t="shared" si="2"/>
        <v>0</v>
      </c>
    </row>
    <row r="27" spans="1:7" x14ac:dyDescent="0.25">
      <c r="A27" s="23" t="s">
        <v>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f t="shared" si="2"/>
        <v>0</v>
      </c>
    </row>
    <row r="28" spans="1:7" x14ac:dyDescent="0.25">
      <c r="A28" s="20" t="s">
        <v>31</v>
      </c>
      <c r="B28" s="21">
        <f t="shared" ref="B28:G28" si="3">SUM(B29:B33)</f>
        <v>0</v>
      </c>
      <c r="C28" s="21">
        <f t="shared" si="3"/>
        <v>0</v>
      </c>
      <c r="D28" s="21">
        <f t="shared" si="3"/>
        <v>0</v>
      </c>
      <c r="E28" s="21">
        <f t="shared" si="3"/>
        <v>0</v>
      </c>
      <c r="F28" s="21">
        <f t="shared" si="3"/>
        <v>0</v>
      </c>
      <c r="G28" s="21">
        <f t="shared" si="3"/>
        <v>0</v>
      </c>
    </row>
    <row r="29" spans="1:7" x14ac:dyDescent="0.25">
      <c r="A29" s="23" t="s">
        <v>32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f>F29-B29</f>
        <v>0</v>
      </c>
    </row>
    <row r="30" spans="1:7" x14ac:dyDescent="0.25">
      <c r="A30" s="23" t="s">
        <v>33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f t="shared" ref="G30:G34" si="4">F30-B30</f>
        <v>0</v>
      </c>
    </row>
    <row r="31" spans="1:7" x14ac:dyDescent="0.25">
      <c r="A31" s="23" t="s">
        <v>34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f t="shared" si="4"/>
        <v>0</v>
      </c>
    </row>
    <row r="32" spans="1:7" x14ac:dyDescent="0.25">
      <c r="A32" s="23" t="s">
        <v>35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f t="shared" si="4"/>
        <v>0</v>
      </c>
    </row>
    <row r="33" spans="1:7" ht="14.45" customHeight="1" x14ac:dyDescent="0.25">
      <c r="A33" s="23" t="s">
        <v>36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f t="shared" si="4"/>
        <v>0</v>
      </c>
    </row>
    <row r="34" spans="1:7" ht="14.45" customHeight="1" x14ac:dyDescent="0.25">
      <c r="A34" s="20" t="s">
        <v>37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f t="shared" si="4"/>
        <v>0</v>
      </c>
    </row>
    <row r="35" spans="1:7" ht="14.45" customHeight="1" x14ac:dyDescent="0.25">
      <c r="A35" s="20" t="s">
        <v>38</v>
      </c>
      <c r="B35" s="21">
        <f t="shared" ref="B35:G35" si="5">B36</f>
        <v>0</v>
      </c>
      <c r="C35" s="21">
        <f t="shared" si="5"/>
        <v>0</v>
      </c>
      <c r="D35" s="21">
        <f t="shared" si="5"/>
        <v>0</v>
      </c>
      <c r="E35" s="21">
        <f t="shared" si="5"/>
        <v>0</v>
      </c>
      <c r="F35" s="21">
        <f t="shared" si="5"/>
        <v>0</v>
      </c>
      <c r="G35" s="21">
        <f t="shared" si="5"/>
        <v>0</v>
      </c>
    </row>
    <row r="36" spans="1:7" ht="14.45" customHeight="1" x14ac:dyDescent="0.25">
      <c r="A36" s="23" t="s">
        <v>39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f>F36-B36</f>
        <v>0</v>
      </c>
    </row>
    <row r="37" spans="1:7" ht="14.45" customHeight="1" x14ac:dyDescent="0.25">
      <c r="A37" s="20" t="s">
        <v>40</v>
      </c>
      <c r="B37" s="21">
        <f t="shared" ref="B37:G37" si="6">B38+B39</f>
        <v>0</v>
      </c>
      <c r="C37" s="21">
        <f t="shared" si="6"/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6"/>
        <v>0</v>
      </c>
    </row>
    <row r="38" spans="1:7" x14ac:dyDescent="0.25">
      <c r="A38" s="23" t="s">
        <v>41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f>F38-B38</f>
        <v>0</v>
      </c>
    </row>
    <row r="39" spans="1:7" x14ac:dyDescent="0.25">
      <c r="A39" s="23" t="s">
        <v>42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f>F39-B39</f>
        <v>0</v>
      </c>
    </row>
    <row r="40" spans="1:7" x14ac:dyDescent="0.25">
      <c r="A40" s="24"/>
      <c r="B40" s="21"/>
      <c r="C40" s="21"/>
      <c r="D40" s="21"/>
      <c r="E40" s="21"/>
      <c r="F40" s="21"/>
      <c r="G40" s="21"/>
    </row>
    <row r="41" spans="1:7" x14ac:dyDescent="0.25">
      <c r="A41" s="25" t="s">
        <v>43</v>
      </c>
      <c r="B41" s="26">
        <f t="shared" ref="B41:G41" si="7">SUM(B9,B10,B11,B12,B13,B14,B15,B16,B28,B34,B35,B37)</f>
        <v>14215.37</v>
      </c>
      <c r="C41" s="26">
        <f t="shared" si="7"/>
        <v>0</v>
      </c>
      <c r="D41" s="26">
        <f t="shared" si="7"/>
        <v>14215.37</v>
      </c>
      <c r="E41" s="26">
        <f t="shared" si="7"/>
        <v>0</v>
      </c>
      <c r="F41" s="26">
        <f t="shared" si="7"/>
        <v>0</v>
      </c>
      <c r="G41" s="26">
        <f t="shared" si="7"/>
        <v>-14215.37</v>
      </c>
    </row>
    <row r="42" spans="1:7" x14ac:dyDescent="0.25">
      <c r="A42" s="25" t="s">
        <v>44</v>
      </c>
      <c r="B42" s="27"/>
      <c r="C42" s="27"/>
      <c r="D42" s="27"/>
      <c r="E42" s="27"/>
      <c r="F42" s="27"/>
      <c r="G42" s="26">
        <f>IF(G41&gt;0,G41,0)</f>
        <v>0</v>
      </c>
    </row>
    <row r="43" spans="1:7" x14ac:dyDescent="0.25">
      <c r="A43" s="24"/>
      <c r="B43" s="28"/>
      <c r="C43" s="28"/>
      <c r="D43" s="28"/>
      <c r="E43" s="28"/>
      <c r="F43" s="28"/>
      <c r="G43" s="28"/>
    </row>
    <row r="44" spans="1:7" x14ac:dyDescent="0.25">
      <c r="A44" s="25" t="s">
        <v>45</v>
      </c>
      <c r="B44" s="28"/>
      <c r="C44" s="28"/>
      <c r="D44" s="28"/>
      <c r="E44" s="28"/>
      <c r="F44" s="28"/>
      <c r="G44" s="28"/>
    </row>
    <row r="45" spans="1:7" x14ac:dyDescent="0.25">
      <c r="A45" s="20" t="s">
        <v>46</v>
      </c>
      <c r="B45" s="21">
        <f t="shared" ref="B45:G45" si="8">SUM(B46:B53)</f>
        <v>0</v>
      </c>
      <c r="C45" s="21">
        <f t="shared" si="8"/>
        <v>0</v>
      </c>
      <c r="D45" s="21">
        <f t="shared" si="8"/>
        <v>0</v>
      </c>
      <c r="E45" s="21">
        <f t="shared" si="8"/>
        <v>0</v>
      </c>
      <c r="F45" s="21">
        <f t="shared" si="8"/>
        <v>0</v>
      </c>
      <c r="G45" s="21">
        <f t="shared" si="8"/>
        <v>0</v>
      </c>
    </row>
    <row r="46" spans="1:7" x14ac:dyDescent="0.25">
      <c r="A46" s="29" t="s">
        <v>47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f>F46-B46</f>
        <v>0</v>
      </c>
    </row>
    <row r="47" spans="1:7" x14ac:dyDescent="0.25">
      <c r="A47" s="29" t="s">
        <v>48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f t="shared" ref="G47:G52" si="9">F47-B47</f>
        <v>0</v>
      </c>
    </row>
    <row r="48" spans="1:7" x14ac:dyDescent="0.25">
      <c r="A48" s="29" t="s">
        <v>49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f t="shared" si="9"/>
        <v>0</v>
      </c>
    </row>
    <row r="49" spans="1:7" ht="30" x14ac:dyDescent="0.25">
      <c r="A49" s="29" t="s">
        <v>50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f t="shared" si="9"/>
        <v>0</v>
      </c>
    </row>
    <row r="50" spans="1:7" x14ac:dyDescent="0.25">
      <c r="A50" s="29" t="s">
        <v>51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f t="shared" si="9"/>
        <v>0</v>
      </c>
    </row>
    <row r="51" spans="1:7" x14ac:dyDescent="0.25">
      <c r="A51" s="29" t="s">
        <v>52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f t="shared" si="9"/>
        <v>0</v>
      </c>
    </row>
    <row r="52" spans="1:7" ht="30" x14ac:dyDescent="0.25">
      <c r="A52" s="30" t="s">
        <v>53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f t="shared" si="9"/>
        <v>0</v>
      </c>
    </row>
    <row r="53" spans="1:7" x14ac:dyDescent="0.25">
      <c r="A53" s="23" t="s">
        <v>54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f>F53-B53</f>
        <v>0</v>
      </c>
    </row>
    <row r="54" spans="1:7" x14ac:dyDescent="0.25">
      <c r="A54" s="20" t="s">
        <v>55</v>
      </c>
      <c r="B54" s="21">
        <f t="shared" ref="B54:G54" si="10">SUM(B55:B58)</f>
        <v>0</v>
      </c>
      <c r="C54" s="21">
        <f t="shared" si="10"/>
        <v>0</v>
      </c>
      <c r="D54" s="21">
        <f t="shared" si="10"/>
        <v>0</v>
      </c>
      <c r="E54" s="21">
        <f t="shared" si="10"/>
        <v>0</v>
      </c>
      <c r="F54" s="21">
        <f t="shared" si="10"/>
        <v>0</v>
      </c>
      <c r="G54" s="21">
        <f t="shared" si="10"/>
        <v>0</v>
      </c>
    </row>
    <row r="55" spans="1:7" x14ac:dyDescent="0.25">
      <c r="A55" s="30" t="s">
        <v>56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f>F55-B55</f>
        <v>0</v>
      </c>
    </row>
    <row r="56" spans="1:7" x14ac:dyDescent="0.25">
      <c r="A56" s="29" t="s">
        <v>57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f t="shared" ref="G56:G58" si="11">F56-B56</f>
        <v>0</v>
      </c>
    </row>
    <row r="57" spans="1:7" x14ac:dyDescent="0.25">
      <c r="A57" s="29" t="s">
        <v>58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f t="shared" si="11"/>
        <v>0</v>
      </c>
    </row>
    <row r="58" spans="1:7" x14ac:dyDescent="0.25">
      <c r="A58" s="30" t="s">
        <v>59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f t="shared" si="11"/>
        <v>0</v>
      </c>
    </row>
    <row r="59" spans="1:7" x14ac:dyDescent="0.25">
      <c r="A59" s="20" t="s">
        <v>60</v>
      </c>
      <c r="B59" s="21">
        <f t="shared" ref="B59:G59" si="12">SUM(B60:B61)</f>
        <v>0</v>
      </c>
      <c r="C59" s="21">
        <f t="shared" si="12"/>
        <v>0</v>
      </c>
      <c r="D59" s="21">
        <f t="shared" si="12"/>
        <v>0</v>
      </c>
      <c r="E59" s="21">
        <f t="shared" si="12"/>
        <v>0</v>
      </c>
      <c r="F59" s="21">
        <f t="shared" si="12"/>
        <v>0</v>
      </c>
      <c r="G59" s="21">
        <f t="shared" si="12"/>
        <v>0</v>
      </c>
    </row>
    <row r="60" spans="1:7" x14ac:dyDescent="0.25">
      <c r="A60" s="29" t="s">
        <v>61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f>F60-B60</f>
        <v>0</v>
      </c>
    </row>
    <row r="61" spans="1:7" x14ac:dyDescent="0.25">
      <c r="A61" s="29" t="s">
        <v>62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f t="shared" ref="G61:G63" si="13">F61-B61</f>
        <v>0</v>
      </c>
    </row>
    <row r="62" spans="1:7" x14ac:dyDescent="0.25">
      <c r="A62" s="20" t="s">
        <v>63</v>
      </c>
      <c r="B62" s="21">
        <v>2245592.64</v>
      </c>
      <c r="C62" s="21">
        <v>0</v>
      </c>
      <c r="D62" s="21">
        <v>2245592.64</v>
      </c>
      <c r="E62" s="21">
        <v>2245592.64</v>
      </c>
      <c r="F62" s="21">
        <v>2245592.64</v>
      </c>
      <c r="G62" s="21">
        <f>F62-B62</f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f t="shared" si="13"/>
        <v>0</v>
      </c>
    </row>
    <row r="64" spans="1:7" x14ac:dyDescent="0.25">
      <c r="A64" s="24"/>
      <c r="B64" s="28"/>
      <c r="C64" s="28"/>
      <c r="D64" s="28"/>
      <c r="E64" s="28"/>
      <c r="F64" s="28"/>
      <c r="G64" s="28"/>
    </row>
    <row r="65" spans="1:7" x14ac:dyDescent="0.25">
      <c r="A65" s="25" t="s">
        <v>65</v>
      </c>
      <c r="B65" s="26">
        <f>B45+B54+B59+B62+B63</f>
        <v>2245592.64</v>
      </c>
      <c r="C65" s="26">
        <f t="shared" ref="C65:G65" si="14">C45+C54+C59+C62+C63</f>
        <v>0</v>
      </c>
      <c r="D65" s="26">
        <f t="shared" si="14"/>
        <v>2245592.64</v>
      </c>
      <c r="E65" s="26">
        <f t="shared" si="14"/>
        <v>2245592.64</v>
      </c>
      <c r="F65" s="26">
        <f t="shared" si="14"/>
        <v>2245592.64</v>
      </c>
      <c r="G65" s="26">
        <f t="shared" si="14"/>
        <v>0</v>
      </c>
    </row>
    <row r="66" spans="1:7" x14ac:dyDescent="0.25">
      <c r="A66" s="24"/>
      <c r="B66" s="28"/>
      <c r="C66" s="28"/>
      <c r="D66" s="28"/>
      <c r="E66" s="28"/>
      <c r="F66" s="28"/>
      <c r="G66" s="28"/>
    </row>
    <row r="67" spans="1:7" x14ac:dyDescent="0.25">
      <c r="A67" s="25" t="s">
        <v>66</v>
      </c>
      <c r="B67" s="26">
        <f t="shared" ref="B67:G67" si="15">B68</f>
        <v>0</v>
      </c>
      <c r="C67" s="26">
        <f t="shared" si="15"/>
        <v>0</v>
      </c>
      <c r="D67" s="26">
        <f t="shared" si="15"/>
        <v>0</v>
      </c>
      <c r="E67" s="26">
        <f t="shared" si="15"/>
        <v>0</v>
      </c>
      <c r="F67" s="26">
        <f t="shared" si="15"/>
        <v>0</v>
      </c>
      <c r="G67" s="26">
        <f t="shared" si="15"/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f>F68-B68</f>
        <v>0</v>
      </c>
    </row>
    <row r="69" spans="1:7" x14ac:dyDescent="0.25">
      <c r="A69" s="24"/>
      <c r="B69" s="28"/>
      <c r="C69" s="28"/>
      <c r="D69" s="28"/>
      <c r="E69" s="28"/>
      <c r="F69" s="28"/>
      <c r="G69" s="28"/>
    </row>
    <row r="70" spans="1:7" x14ac:dyDescent="0.25">
      <c r="A70" s="25" t="s">
        <v>68</v>
      </c>
      <c r="B70" s="26">
        <f>B41+B65+B67</f>
        <v>2259808.0100000002</v>
      </c>
      <c r="C70" s="26">
        <f t="shared" ref="C70:F70" si="16">C41+C65+C67</f>
        <v>0</v>
      </c>
      <c r="D70" s="26">
        <f t="shared" si="16"/>
        <v>2259808.0100000002</v>
      </c>
      <c r="E70" s="26">
        <f t="shared" si="16"/>
        <v>2245592.64</v>
      </c>
      <c r="F70" s="26">
        <f t="shared" si="16"/>
        <v>2245592.64</v>
      </c>
      <c r="G70" s="26">
        <f>G41+G65+G67</f>
        <v>-14215.37</v>
      </c>
    </row>
    <row r="71" spans="1:7" x14ac:dyDescent="0.25">
      <c r="A71" s="24"/>
      <c r="B71" s="28"/>
      <c r="C71" s="28"/>
      <c r="D71" s="28"/>
      <c r="E71" s="28"/>
      <c r="F71" s="28"/>
      <c r="G71" s="28"/>
    </row>
    <row r="72" spans="1:7" x14ac:dyDescent="0.25">
      <c r="A72" s="25" t="s">
        <v>69</v>
      </c>
      <c r="B72" s="28"/>
      <c r="C72" s="28"/>
      <c r="D72" s="28"/>
      <c r="E72" s="28"/>
      <c r="F72" s="28"/>
      <c r="G72" s="28"/>
    </row>
    <row r="73" spans="1:7" ht="30" x14ac:dyDescent="0.25">
      <c r="A73" s="31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f>F73-B73</f>
        <v>0</v>
      </c>
    </row>
    <row r="74" spans="1:7" ht="30" x14ac:dyDescent="0.25">
      <c r="A74" s="31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f>F74-B74</f>
        <v>0</v>
      </c>
    </row>
    <row r="75" spans="1:7" x14ac:dyDescent="0.25">
      <c r="A75" s="32" t="s">
        <v>72</v>
      </c>
      <c r="B75" s="26">
        <f t="shared" ref="B75:G75" si="17">B73+B74</f>
        <v>0</v>
      </c>
      <c r="C75" s="26">
        <f t="shared" si="17"/>
        <v>0</v>
      </c>
      <c r="D75" s="26">
        <f t="shared" si="17"/>
        <v>0</v>
      </c>
      <c r="E75" s="26">
        <f t="shared" si="17"/>
        <v>0</v>
      </c>
      <c r="F75" s="26">
        <f t="shared" si="17"/>
        <v>0</v>
      </c>
      <c r="G75" s="26">
        <f t="shared" si="17"/>
        <v>0</v>
      </c>
    </row>
    <row r="76" spans="1:7" x14ac:dyDescent="0.25">
      <c r="A76" s="33"/>
      <c r="B76" s="34"/>
      <c r="C76" s="34"/>
      <c r="D76" s="34"/>
      <c r="E76" s="34"/>
      <c r="F76" s="34"/>
      <c r="G76" s="34"/>
    </row>
    <row r="79" spans="1:7" x14ac:dyDescent="0.25">
      <c r="B79" t="s">
        <v>73</v>
      </c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275"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</dc:creator>
  <cp:lastModifiedBy>Contador</cp:lastModifiedBy>
  <dcterms:created xsi:type="dcterms:W3CDTF">2026-02-09T19:37:09Z</dcterms:created>
  <dcterms:modified xsi:type="dcterms:W3CDTF">2026-02-09T19:37:17Z</dcterms:modified>
</cp:coreProperties>
</file>